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5580" windowHeight="1785"/>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整体绩效目标表" sheetId="21" r:id="rId20"/>
  </sheets>
  <definedNames>
    <definedName name="_xlnm.Print_Area" localSheetId="1">部门收入总体情况表!$A$1:$H$16</definedName>
    <definedName name="_xlnm.Print_Area" localSheetId="0">部门预算收支总体情况表!$A$1:$F$30</definedName>
    <definedName name="_xlnm.Print_Area" localSheetId="3">'部门支出总表（分类）'!$A$1:$K$34</definedName>
    <definedName name="_xlnm.Print_Area" localSheetId="2">部门支出总体情况表!$A$1:$J$82</definedName>
    <definedName name="_xlnm.Print_Area" localSheetId="7">'财政拨款收支总表 '!$A$1:$D$30</definedName>
    <definedName name="_xlnm.Print_Area" localSheetId="14">财政专户管理的非税拨款!$A$1:$K$5</definedName>
    <definedName name="_xlnm.Print_Area" localSheetId="15">经费拨款!$A$1:$K$34</definedName>
    <definedName name="_xlnm.Print_Area" localSheetId="17">三公经费预算表!$A$1:$G$17</definedName>
    <definedName name="_xlnm.Print_Area" localSheetId="18">项目支出绩效目标表!$A$1:$M$32</definedName>
    <definedName name="_xlnm.Print_Area" localSheetId="9">一般公共预算基本支出情况表!$A$1:$H$22</definedName>
    <definedName name="_xlnm.Print_Area" localSheetId="12">一般公共预算支出明细表—对个人和家庭的补助!$A$1:$P$5</definedName>
    <definedName name="_xlnm.Print_Area" localSheetId="10">一般公共预算支出明细表—工资福利支出!$A$1:$R$22</definedName>
    <definedName name="_xlnm.Print_Area" localSheetId="11">一般公共预算支出明细表—一般商品和服务支出!$A$1:$AH$9</definedName>
    <definedName name="_xlnm.Print_Area" localSheetId="8">一般公共预算支出情况表!$A$1:$H$34</definedName>
    <definedName name="_xlnm.Print_Area" localSheetId="19">整体绩效目标表!$A$1:$M$17</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支出预算明细表—工资福利支出!$A$1:$R$22</definedName>
    <definedName name="_xlnm.Print_Area" localSheetId="5">支出预算明细表—一般商品和服务支出!$A$1:$AH$9</definedName>
    <definedName name="_xlnm.Print_Area" localSheetId="16">专项资金预算汇总表!$A$1:$M$35</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44525"/>
</workbook>
</file>

<file path=xl/sharedStrings.xml><?xml version="1.0" encoding="utf-8"?>
<sst xmlns="http://schemas.openxmlformats.org/spreadsheetml/2006/main" count="1613" uniqueCount="499">
  <si>
    <t>附件1：</t>
  </si>
  <si>
    <t>_____部门2022年收支预算总表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</si>
  <si>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</si>
  <si>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</si>
  <si>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</si>
  <si>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</si>
  <si>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</si>
  <si>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</si>
  <si>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</si>
  <si>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</si>
  <si>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</si>
  <si>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</si>
  <si>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</si>
  <si>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</si>
  <si>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</si>
  <si>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</si>
  <si>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</si>
  <si>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</si>
  <si>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</si>
  <si>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</si>
  <si>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</si>
  <si>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</si>
  <si>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</si>
  <si>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</si>
  <si>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</si>
  <si>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</si>
  <si>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</si>
  <si>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</si>
  <si>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</si>
  <si>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</si>
  <si>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</si>
  <si>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</si>
  <si>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</si>
  <si>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</si>
  <si>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</si>
  <si>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</si>
  <si>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</si>
  <si>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</si>
  <si>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</si>
  <si>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</si>
  <si>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</si>
  <si>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</si>
  <si>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</si>
  <si>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</si>
  <si>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</si>
  <si>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</si>
  <si>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</si>
  <si>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</si>
  <si>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_____部门2022年收入总表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</si>
  <si>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</si>
  <si>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</si>
  <si>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</si>
  <si>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</si>
  <si>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</si>
  <si>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</si>
  <si>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</si>
  <si>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</si>
  <si>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</si>
  <si>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</si>
  <si>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306001</t>
  </si>
  <si>
    <t>湘西州环境保护局本级</t>
  </si>
  <si>
    <t>306002</t>
  </si>
  <si>
    <t>湖南省湘西生态环境监测中心</t>
  </si>
  <si>
    <t>306007</t>
  </si>
  <si>
    <t>州生态环境局吉首分局</t>
  </si>
  <si>
    <t>306008</t>
  </si>
  <si>
    <t>州生态环境局泸溪分局</t>
  </si>
  <si>
    <t>306009</t>
  </si>
  <si>
    <t>州生态环境局凤凰分局</t>
  </si>
  <si>
    <t>306010</t>
  </si>
  <si>
    <t>州生态环境局古丈分局</t>
  </si>
  <si>
    <t>306011</t>
  </si>
  <si>
    <t>州生态环境局花垣分局</t>
  </si>
  <si>
    <t>306012</t>
  </si>
  <si>
    <t>州生态环境局保靖分局</t>
  </si>
  <si>
    <t>306013</t>
  </si>
  <si>
    <t>州生态环境局永顺分局</t>
  </si>
  <si>
    <t>306014</t>
  </si>
  <si>
    <t>州生态环境局龙山分局</t>
  </si>
  <si>
    <t>附件3：</t>
  </si>
  <si>
    <t>_____部门2022年支出总表</t>
  </si>
  <si>
    <t>功能科目</t>
  </si>
  <si>
    <t>科目名称</t>
  </si>
  <si>
    <t>类</t>
  </si>
  <si>
    <t>款</t>
  </si>
  <si>
    <t>项</t>
  </si>
  <si>
    <t>208</t>
  </si>
  <si>
    <t>社会保障和就业支出</t>
  </si>
  <si>
    <t xml:space="preserve">  208</t>
  </si>
  <si>
    <t>01</t>
  </si>
  <si>
    <t xml:space="preserve">  人力资源和社会保障管理事务</t>
  </si>
  <si>
    <t xml:space="preserve">    208</t>
  </si>
  <si>
    <t xml:space="preserve">  01</t>
  </si>
  <si>
    <t>09</t>
  </si>
  <si>
    <t xml:space="preserve">    社会保险经办机构</t>
  </si>
  <si>
    <t>05</t>
  </si>
  <si>
    <t xml:space="preserve">  行政事业单位养老支出</t>
  </si>
  <si>
    <t xml:space="preserve">  05</t>
  </si>
  <si>
    <t xml:space="preserve">    机关事业单位基本养老保险缴费支出</t>
  </si>
  <si>
    <t>99</t>
  </si>
  <si>
    <t xml:space="preserve">  其他社会保障和就业支出</t>
  </si>
  <si>
    <t xml:space="preserve">  99</t>
  </si>
  <si>
    <t xml:space="preserve">    其他社会保障和就业支出</t>
  </si>
  <si>
    <t>210</t>
  </si>
  <si>
    <t>卫生健康支出</t>
  </si>
  <si>
    <t xml:space="preserve">  210</t>
  </si>
  <si>
    <t>11</t>
  </si>
  <si>
    <t xml:space="preserve">  行政事业单位医疗</t>
  </si>
  <si>
    <t xml:space="preserve">    210</t>
  </si>
  <si>
    <t xml:space="preserve">  11</t>
  </si>
  <si>
    <t xml:space="preserve">    行政单位医疗</t>
  </si>
  <si>
    <t>211</t>
  </si>
  <si>
    <t>节能环保支出</t>
  </si>
  <si>
    <t xml:space="preserve">  211</t>
  </si>
  <si>
    <t xml:space="preserve">  环境保护管理事务</t>
  </si>
  <si>
    <t xml:space="preserve">    211</t>
  </si>
  <si>
    <t xml:space="preserve">    行政运行（环境保护管理事务）</t>
  </si>
  <si>
    <t>07</t>
  </si>
  <si>
    <t xml:space="preserve">    生态环境保护行政许可</t>
  </si>
  <si>
    <t xml:space="preserve">    其他环境保护管理事务支出</t>
  </si>
  <si>
    <t>02</t>
  </si>
  <si>
    <t xml:space="preserve">  环境监测与监察</t>
  </si>
  <si>
    <t xml:space="preserve">  02</t>
  </si>
  <si>
    <t xml:space="preserve">    其他环境监测与监察支出</t>
  </si>
  <si>
    <t>03</t>
  </si>
  <si>
    <t xml:space="preserve">  污染防治</t>
  </si>
  <si>
    <t xml:space="preserve">  03</t>
  </si>
  <si>
    <t xml:space="preserve">    其他污染防治支出</t>
  </si>
  <si>
    <t>04</t>
  </si>
  <si>
    <t xml:space="preserve">  自然生态保护</t>
  </si>
  <si>
    <t xml:space="preserve">  04</t>
  </si>
  <si>
    <t xml:space="preserve">    生态保护</t>
  </si>
  <si>
    <t xml:space="preserve">    农村环境保护</t>
  </si>
  <si>
    <t xml:space="preserve">  污染减排</t>
  </si>
  <si>
    <t xml:space="preserve">    生态环境监测与信息</t>
  </si>
  <si>
    <t xml:space="preserve">    生态环境执法监察</t>
  </si>
  <si>
    <t>221</t>
  </si>
  <si>
    <t>住房保障支出</t>
  </si>
  <si>
    <t xml:space="preserve">  221</t>
  </si>
  <si>
    <t xml:space="preserve">  住房改革支出</t>
  </si>
  <si>
    <t xml:space="preserve">    221</t>
  </si>
  <si>
    <t xml:space="preserve">    住房公积金</t>
  </si>
  <si>
    <t>附件4：</t>
  </si>
  <si>
    <t>_____部门2022年支出总表（分类）</t>
  </si>
  <si>
    <t>单位:万元</t>
  </si>
  <si>
    <t>功能科目名称</t>
  </si>
  <si>
    <t>基本支出</t>
  </si>
  <si>
    <t>项目支出</t>
  </si>
  <si>
    <t>上缴上级支出</t>
  </si>
  <si>
    <t>小计</t>
  </si>
  <si>
    <t>工资福利支出</t>
  </si>
  <si>
    <t>一般商品和服务支出</t>
  </si>
  <si>
    <t>对个人和家庭的补助</t>
  </si>
  <si>
    <t>附件5：</t>
  </si>
  <si>
    <t>_____部门2022年基本支出预算明细表—工资福利支出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</si>
  <si>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</si>
  <si>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</si>
  <si>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</si>
  <si>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</si>
  <si>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</si>
  <si>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</si>
  <si>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</si>
  <si>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</si>
  <si>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</si>
  <si>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</si>
  <si>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</si>
  <si>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</si>
  <si>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</si>
  <si>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</si>
  <si>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_____部门2022年基本支出预算明细表—一般商品和服务支出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</si>
  <si>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</si>
  <si>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</si>
  <si>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</si>
  <si>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</si>
  <si>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</si>
  <si>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</si>
  <si>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</si>
  <si>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</si>
  <si>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</si>
  <si>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</si>
  <si>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</si>
  <si>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</si>
  <si>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</si>
  <si>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</si>
  <si>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</si>
  <si>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</si>
  <si>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</si>
  <si>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</si>
  <si>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</si>
  <si>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</si>
  <si>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</si>
  <si>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</si>
  <si>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</si>
  <si>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</si>
  <si>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</si>
  <si>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</si>
  <si>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</si>
  <si>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</si>
  <si>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</si>
  <si>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</si>
  <si>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_____部门2022年基本支出预算明细表—对个人和家庭的补助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</si>
  <si>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</si>
  <si>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</si>
  <si>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</si>
  <si>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</si>
  <si>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</si>
  <si>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</si>
  <si>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</si>
  <si>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</si>
  <si>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</si>
  <si>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</si>
  <si>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</si>
  <si>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_____部门2022年财政拨款收支总表</t>
  </si>
  <si>
    <t>收                  入</t>
  </si>
  <si>
    <t>支                  出</t>
  </si>
  <si>
    <t>项         目</t>
  </si>
  <si>
    <t>项       目</t>
  </si>
  <si>
    <t xml:space="preserve">     经费拨款</t>
  </si>
  <si>
    <t xml:space="preserve">     纳入公共预算管理的非税收入拨款</t>
  </si>
  <si>
    <t>八、医疗卫生支出</t>
  </si>
  <si>
    <t>十三、资源勘探电力信息等支出</t>
  </si>
  <si>
    <t>十七、国土资源气象等支出</t>
  </si>
  <si>
    <t>本 年 收 入 合 计</t>
  </si>
  <si>
    <t>本　年　支　出　合　计</t>
  </si>
  <si>
    <t>收  入  总  计</t>
  </si>
  <si>
    <t>支  出  总  计</t>
  </si>
  <si>
    <t>附件9：</t>
  </si>
  <si>
    <r>
      <rPr>
        <b/>
        <sz val="18"/>
        <rFont val="Times New Roman"/>
        <charset val="0"/>
      </rPr>
      <t>______</t>
    </r>
    <r>
      <rPr>
        <b/>
        <sz val="18"/>
        <rFont val="宋体"/>
        <charset val="134"/>
      </rPr>
      <t>部门</t>
    </r>
    <r>
      <rPr>
        <b/>
        <sz val="18"/>
        <rFont val="Times New Roman"/>
        <charset val="0"/>
      </rPr>
      <t>2022</t>
    </r>
    <r>
      <rPr>
        <b/>
        <sz val="18"/>
        <rFont val="宋体"/>
        <charset val="134"/>
      </rPr>
      <t>年一般公共预算支出情况表</t>
    </r>
  </si>
  <si>
    <t>科目编码</t>
  </si>
  <si>
    <t>附件10：</t>
  </si>
  <si>
    <r>
      <rPr>
        <b/>
        <sz val="18"/>
        <rFont val="Times New Roman"/>
        <charset val="0"/>
      </rPr>
      <t>______</t>
    </r>
    <r>
      <rPr>
        <b/>
        <sz val="18"/>
        <rFont val="宋体"/>
        <charset val="134"/>
      </rPr>
      <t>部门</t>
    </r>
    <r>
      <rPr>
        <b/>
        <sz val="18"/>
        <rFont val="Times New Roman"/>
        <charset val="0"/>
      </rPr>
      <t>2022</t>
    </r>
    <r>
      <rPr>
        <b/>
        <sz val="18"/>
        <rFont val="宋体"/>
        <charset val="134"/>
      </rPr>
      <t>年一般公共预算基本支出情况表</t>
    </r>
  </si>
  <si>
    <t>商品和服务支出</t>
  </si>
  <si>
    <t>附件11：</t>
  </si>
  <si>
    <t>_____部门2022年一般公共预算基本支出预算明细表—工资福利支出</t>
  </si>
  <si>
    <t>附件12：</t>
  </si>
  <si>
    <t>_____部门2022年一般公共预算基本支出预算明细表—一般商品和服务支出</t>
  </si>
  <si>
    <t>附件13：</t>
  </si>
  <si>
    <t>_____部门2022年一般公共预算基本支出预算明细表—对个人和家庭的补助</t>
  </si>
  <si>
    <t>附件14：</t>
  </si>
  <si>
    <t>_____部门2022年政府性基金预算支出情况表</t>
  </si>
  <si>
    <t>总  计</t>
  </si>
  <si>
    <t>附件15：</t>
  </si>
  <si>
    <t>_____部门2022年财政专户管理的非税拨款预算支出情况表</t>
  </si>
  <si>
    <t>附件16：</t>
  </si>
  <si>
    <t>_____部门2022年一般公共预算-经费拨款支出情况表</t>
  </si>
  <si>
    <t>附件17：</t>
  </si>
  <si>
    <t>_____部门2022年专项资金预算汇总表</t>
  </si>
  <si>
    <t>科目代码</t>
  </si>
  <si>
    <t>项目名称</t>
  </si>
  <si>
    <t>财政专户管理的非税收入拨款</t>
  </si>
  <si>
    <t>经费拨款</t>
  </si>
  <si>
    <t>纳入预算管理的非税收入拨款</t>
  </si>
  <si>
    <t xml:space="preserve">      211</t>
  </si>
  <si>
    <t xml:space="preserve">    01</t>
  </si>
  <si>
    <t xml:space="preserve">  07</t>
  </si>
  <si>
    <t xml:space="preserve">      生态环境保护行政许可</t>
  </si>
  <si>
    <t>建设类规划、建设项目的环境影响评价、评审等方面的支出经费</t>
  </si>
  <si>
    <t xml:space="preserve">      其他环境保护管理事务支出</t>
  </si>
  <si>
    <t>其他环境保护管理事务支出</t>
  </si>
  <si>
    <t xml:space="preserve">    02</t>
  </si>
  <si>
    <t xml:space="preserve">      其他环境监测与监察支出</t>
  </si>
  <si>
    <t>环境保护与管理、环境监测与监察、环境执法等支出经费</t>
  </si>
  <si>
    <t>环境监测与监察经费</t>
  </si>
  <si>
    <t>环境监测与空气质量播报专项</t>
  </si>
  <si>
    <t>环境监测与执法监察工作经费</t>
  </si>
  <si>
    <t>其他环境保护管理事物支出</t>
  </si>
  <si>
    <t>其他环境监测与监察</t>
  </si>
  <si>
    <t>县域环境综合管理</t>
  </si>
  <si>
    <t xml:space="preserve">    03</t>
  </si>
  <si>
    <t xml:space="preserve">      其他污染防治支出</t>
  </si>
  <si>
    <t>污染防治专项工作经费</t>
  </si>
  <si>
    <t xml:space="preserve">    04</t>
  </si>
  <si>
    <t xml:space="preserve">      生态保护</t>
  </si>
  <si>
    <t>生态保护</t>
  </si>
  <si>
    <t xml:space="preserve">      农村环境保护</t>
  </si>
  <si>
    <t>农村环境保护</t>
  </si>
  <si>
    <t xml:space="preserve">    11</t>
  </si>
  <si>
    <t xml:space="preserve">      生态环境监测与信息</t>
  </si>
  <si>
    <t>环境监测工作经费</t>
  </si>
  <si>
    <t xml:space="preserve">      生态环境执法监察</t>
  </si>
  <si>
    <t>环境监察工作经费</t>
  </si>
  <si>
    <t>附件18：</t>
  </si>
  <si>
    <r>
      <rPr>
        <b/>
        <sz val="16"/>
        <rFont val="Times New Roman"/>
        <charset val="0"/>
      </rPr>
      <t>_____</t>
    </r>
    <r>
      <rPr>
        <b/>
        <sz val="16"/>
        <rFont val="宋体"/>
        <charset val="134"/>
      </rPr>
      <t>部门</t>
    </r>
    <r>
      <rPr>
        <b/>
        <sz val="16"/>
        <rFont val="Times New Roman"/>
        <charset val="0"/>
      </rPr>
      <t>2022</t>
    </r>
    <r>
      <rPr>
        <b/>
        <sz val="16"/>
        <rFont val="宋体"/>
        <charset val="134"/>
      </rPr>
      <t>年一般公共预算</t>
    </r>
    <r>
      <rPr>
        <b/>
        <sz val="16"/>
        <rFont val="Times New Roman"/>
        <charset val="0"/>
      </rPr>
      <t>“</t>
    </r>
    <r>
      <rPr>
        <b/>
        <sz val="16"/>
        <rFont val="宋体"/>
        <charset val="134"/>
      </rPr>
      <t>三公</t>
    </r>
    <r>
      <rPr>
        <b/>
        <sz val="16"/>
        <rFont val="Times New Roman"/>
        <charset val="0"/>
      </rPr>
      <t>”</t>
    </r>
    <r>
      <rPr>
        <b/>
        <sz val="16"/>
        <rFont val="宋体"/>
        <charset val="134"/>
      </rPr>
      <t>经费预算表</t>
    </r>
  </si>
  <si>
    <t>三公经费预算数（一般公共预算拨款）</t>
  </si>
  <si>
    <t>公务用车购置及运行费</t>
  </si>
  <si>
    <t>其中：</t>
  </si>
  <si>
    <t>公务用车购置费</t>
  </si>
  <si>
    <t>公务用车运行费</t>
  </si>
  <si>
    <t>湘西州环境保护局</t>
  </si>
  <si>
    <t xml:space="preserve">  湘西州环境保护局本级</t>
  </si>
  <si>
    <t xml:space="preserve">  州生态环境局吉首分局</t>
  </si>
  <si>
    <t xml:space="preserve">  州生态环境局泸溪分局</t>
  </si>
  <si>
    <t xml:space="preserve">  州生态环境局凤凰分局</t>
  </si>
  <si>
    <t xml:space="preserve">  州生态环境局古丈分局</t>
  </si>
  <si>
    <t xml:space="preserve">  州生态环境局花垣分局</t>
  </si>
  <si>
    <t xml:space="preserve">  州生态环境局保靖分局</t>
  </si>
  <si>
    <t xml:space="preserve">  州生态环境局永顺分局</t>
  </si>
  <si>
    <t xml:space="preserve">  州生态环境局龙山分局</t>
  </si>
  <si>
    <t>附件19：</t>
  </si>
  <si>
    <t>_____部门2022年州本级部门预算部门专项绩效目标申报表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</si>
  <si>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</si>
  <si>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</si>
  <si>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</si>
  <si>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</si>
  <si>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</si>
  <si>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</si>
  <si>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</si>
  <si>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</si>
  <si>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</si>
  <si>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</si>
  <si>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</si>
  <si>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</si>
  <si>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306</t>
  </si>
  <si>
    <t xml:space="preserve">  306001</t>
  </si>
  <si>
    <t xml:space="preserve">    306001</t>
  </si>
  <si>
    <t xml:space="preserve">    环境保护与管理、环境监测与监察、环境执法等支出经费</t>
  </si>
  <si>
    <t>财政拨款</t>
  </si>
  <si>
    <t>1、拟制并监督实施全州环境保护规章和技术政策。2、拟定全州环境保护规划和计划，监督实施重点区域、重点流域污染防治规划和生态保护规划。3、对全州环境污染防治、自然保护区建设、农村生态环境保护实施监督管理。4、组织实施环境管理制度，负责全州环境监察和环境保护行政稽查，组织开展全州环境保护执法检查活动。5、指导和协调解决全州重大环境问题，调查处理重大环境污染事故和生态破坏事件。6、组织环境保护科学研究和技术示范工程，负责全州环保技术、产品的有关管理工作。管理全州环境监测、统计、信息、宣传教育工作。7、承办州委、州政府和省环境保护局交办的其他事项。</t>
  </si>
  <si>
    <t>湖南省环境保护专项资金管理办法</t>
  </si>
  <si>
    <t>州财预【2018】63号《环境保护法》及其他各项法律法规、《国务院关于重金属污染综合防治“十二五”规划的批复》（国函[2011]13号）、州环（2017）36号</t>
  </si>
  <si>
    <t>对全州环境污染防治、自然保护区建设、农村生态环境保护实施监督管理。组织实施环境管理制度，负责全州环境监察和环境保护行政稽查，组织开展全州环境保护执法检查活动。指导和协调解决全州重大环境问题，调查处理重大环境污染事故和生态破坏事件。组织环境保护科学研究和技术示范工程，负责全州环保技术、产品的有关管理工作。管理全州环境监测、统计、信息、宣传教育工作。完成州委、州政府的交办的其他绩效考核事项。</t>
  </si>
  <si>
    <t>一、按计划完成全州环境污染防治的现场监督管理；
二、依法开展自然生态保护的环境监察工作；
三、依法开展生态环境监察工作；
四、按计划完成较大的环境污染事故的查处工作；
五、按计划完成对县、市环境监察行政执法情况进行简单、检查；
六、按计划完成环境监察人员的业务培训和环境监督信息管理工作。</t>
  </si>
  <si>
    <t>2022年1月--12月</t>
  </si>
  <si>
    <t>全年按时完成专项资金的相关检查。绩效考核和目标管理达到优良以上，其他业务工作全年实施。完成重点污染源监督性监测、环境质量监测网络运行。</t>
  </si>
  <si>
    <t>项目本身不产生经济效益，但有利于保护和改善生态环境，保障人体健康，社会效益和环境效益显著。</t>
  </si>
  <si>
    <t>局机关各科室、直属各单位及各项法律规范</t>
  </si>
  <si>
    <t xml:space="preserve">    建设类规划、建设项目的环境影响评价、评审等方面的支出经费</t>
  </si>
  <si>
    <t>承担规划环境影响评价、政策环境影响评价、项目环境影响评价工作，强化项目审批后的监管；监督管理环境影响评价机构资质和相关职业资格；对超过污染物总量控制指标、生态破坏严重或尚未完成生态恢复任务的地区，承担暂停审批除污染物减排和生态恢复项目外所有建设项目的环境影响评价文件等工作。</t>
  </si>
  <si>
    <t>完善建设项目管理台帐，实现建设项目审批台帐。对审批的建设项目绩效跟踪监管。削减污染物排放总量，改善和提高生态环境质量,保障环境安全。确保到2018年全州空气质量总体改善,重污染天气较大幅度减少，优良天数逐年提高。</t>
  </si>
  <si>
    <t>1、按计划开展全州土壤污染防治、修复督察工作；2、按计划开展全州大气污染防治督察工作 ；3、按计划开展水污染防治督察工作等；4、完成建设项目环评审查与监督等工作。</t>
  </si>
  <si>
    <t>项目本身不产生效益，但环境的改善有益于人们的身体健康，环境效益、经济效益显著。</t>
  </si>
  <si>
    <t xml:space="preserve">资金保障、局机关各科室、直属各单位及各项法律规范 </t>
  </si>
  <si>
    <t xml:space="preserve">  306002</t>
  </si>
  <si>
    <t xml:space="preserve">  湖南省湘西生态环境监测中心</t>
  </si>
  <si>
    <t xml:space="preserve">    306002</t>
  </si>
  <si>
    <t xml:space="preserve">    环境监测与空气质量播报专项</t>
  </si>
  <si>
    <t>预算专项</t>
  </si>
  <si>
    <t>1、负责对全州大气、水体、固体废物、噪声等环境要素按国家和地方统一规定的标准，进行监测、分析、收集和整理环境监测数据资料。2、定期向同级环保主管部门和上级环境监测站呈报本州环境质量状况和污染动态的技术报告。配合上级监测站开展本辖区大气、水环境、土壤等专项课题研究。4、开展全州重点污染源的调查监测及污染源的在线比对监测和环境应急监测。</t>
  </si>
  <si>
    <t>专项资金管理办法。</t>
  </si>
  <si>
    <t>湘西土家族苗族自治州人民政府州长办公会议纪要【2014】42号。</t>
  </si>
  <si>
    <t>全面完成全州大气、水体、固体废物、噪声等环境要素按国家和地方统一规定的标准，进行监测分析。每天二次在湘西电视台播报空气质量情况。</t>
  </si>
  <si>
    <t>完成该工作100%。</t>
  </si>
  <si>
    <t>每天二次在湘西电视台天气预报后播报空气质量情况;完成监测任务。</t>
  </si>
  <si>
    <t>空气质量早知道，改善人民生活质量、方便群众出行。</t>
  </si>
  <si>
    <t>出台相关政策和措施使专项工作得以正常开展。</t>
  </si>
  <si>
    <t xml:space="preserve">  306007</t>
  </si>
  <si>
    <t xml:space="preserve">    306007</t>
  </si>
  <si>
    <t xml:space="preserve">在同级人民政府领导下，贯彻招待国家环境保护的方针、政策和法律、法规，负责全市环境保护管理制度的实施，负责编制全市行政区域环境功能区划，负责全市区域生态环境保护工作，负责本行政区域环境保护行政执法监管。
</t>
  </si>
  <si>
    <t xml:space="preserve">	《湖南省环境保护责任规定》		
</t>
  </si>
  <si>
    <t xml:space="preserve">湘政发[2015]6号	
</t>
  </si>
  <si>
    <t xml:space="preserve">加大城乡环境污染防治和生态文明建设的财政投入				
</t>
  </si>
  <si>
    <t xml:space="preserve">加大城乡环境污染防治		
</t>
  </si>
  <si>
    <t xml:space="preserve">2021年1月至2021年12月		
</t>
  </si>
  <si>
    <t xml:space="preserve">提高环境质量，让人民生活水平得到提高			
</t>
  </si>
  <si>
    <t xml:space="preserve">环境污染得到了防治，人民生活质量得到了提高				
</t>
  </si>
  <si>
    <t>局机关各股室</t>
  </si>
  <si>
    <t xml:space="preserve">《国务院关于加强环境保护重点工作的意见》
</t>
  </si>
  <si>
    <t xml:space="preserve">中发[2011]35号
</t>
  </si>
  <si>
    <t xml:space="preserve">加大全市环境污染防治和生态文明建设
</t>
  </si>
  <si>
    <t xml:space="preserve">提高环保能力建设
</t>
  </si>
  <si>
    <t>2022.1-2022.12</t>
  </si>
  <si>
    <t>加大环境污染防治和生态文明建设</t>
  </si>
  <si>
    <t xml:space="preserve">	加大环境污染防治和生态文明建设,让人民生活幸福指数得到了提高
</t>
  </si>
  <si>
    <t>湘西州生态环境局吉首分局</t>
  </si>
  <si>
    <t xml:space="preserve">  306008</t>
  </si>
  <si>
    <t xml:space="preserve">    306008</t>
  </si>
  <si>
    <t>预算内</t>
  </si>
  <si>
    <t>贯彻执行国家关于环境保护的方针、政策、法律、法规，拟定全县环境保护规范性文件并负责监督实施；负责管理地表水、空气环境质量监测；负责生态环境保护、负责排污申报登记、排污许可证发放等工作，确保全县环境安全。</t>
  </si>
  <si>
    <t>州生态环境局泸溪分局财务管理制度</t>
  </si>
  <si>
    <t xml:space="preserve">环发[2011]18号《国家重点生态功能区县域生态环境质量考核办法》
环办[2014]96号《国家重点生态功能区县域生态环境质量监测评价与考核指标体系实施细则（试行)》
国发[2011]35号《国务院关于加强环境保护工作的意见》
湘政办发[2015]27号《关于加强环境监管执法的实施意见》
湘政发[2015]6号《湖南省环境保护责任规定》
湘政发[2006]23号《湖南省关于落实科学发展观切实加强环境保护的决定》
</t>
  </si>
  <si>
    <t>环境质量长期稳定达标</t>
  </si>
  <si>
    <t>环境质量稳定</t>
  </si>
  <si>
    <t>2021年1至12月</t>
  </si>
  <si>
    <t>环境质量</t>
  </si>
  <si>
    <t xml:space="preserve">通过环保专项工作的开展，改善我县的环境现状，确保全县人在安全，舒适的环境下生产生活。
</t>
  </si>
  <si>
    <t xml:space="preserve">加强对环境的日常监管，定期或不定期开展环境执法检查、及时开展各项环境质量指标的监测，随时掌握环境质量状况。
</t>
  </si>
  <si>
    <t xml:space="preserve">贯彻执行国家关于环境保护的方针、政策、法律、法规，拟定全县环境保护规范性文件并负责监督实施；负责管理地表水、空气环境质量监测；负责生态环境保护、负责排污申报登记、排污许可证发放等工作，确保全县环境安全。
</t>
  </si>
  <si>
    <t xml:space="preserve">
环发[2011]18号《国家重点生态功能区县域生态环境质量考核办法》
环办[2014]96号《国家重点生态功能区县域生态环境质量监测评价与考核指标体系实施细则（试行)》
国发[2011]35号《国务院关于加强环境保护工作的意见》
湘政办发[2015]27号《关于加强环境监管执法的实施意见》
湘政发[2015]6号《湖南省环境保护责任规定》
湘政发[2006]23号《湖南省关于落实科学发展观切实加强环境保护的决定》
</t>
  </si>
  <si>
    <t>加强对环境的日常监管，定期或不定期开展环境执法检查、及时开展各项环境质量指标的监测，随时掌握环境质量状况。</t>
  </si>
  <si>
    <t xml:space="preserve">  306009</t>
  </si>
  <si>
    <t xml:space="preserve">    306009</t>
  </si>
  <si>
    <t xml:space="preserve">    其他环境监测与监察</t>
  </si>
  <si>
    <t>（一）	贯彻执行国家、省和州有关生态环境的法律法规和政策。（二）负责生态环境保护方面的制度建设。（三）负责协调和监督管理辖区内生态环境保护工作。（四）指导协助减排目标的落实。（五）负责环境污染防治的监督管理。（六）指导协调和监督生态保护修复工作。（七）负责辐射环境安全的监管管理。（八）负责生态环境准入的监督管理。（九）负责生态环境监测工作。（十）承担生态环境保护综合行政执法工作。（十一）组织开展和指导生态环境宣传教育工作。（十二）完成州生态环境局交办的其他任务。</t>
  </si>
  <si>
    <t xml:space="preserve">	环发[2011]35号、湘政办发[2015]27号、湘政办发[2015]6号等。</t>
  </si>
  <si>
    <t>以环境监测为依据，以环境监察为依托，以经济建设为中心，以污染源治理为重点，以取得社会、经济、环境效益为目的，以可持续发展为目标，全面开展我县的环境保护工作。</t>
  </si>
  <si>
    <t>贯彻落实党中央、省委关于生态环境保护工作的方针政策和决策部署，全面落实州委关于生态环境保护工作的部署要求，坚持和加强生态环境保护工作。</t>
  </si>
  <si>
    <t xml:space="preserve">	按月按季按年初预算执行</t>
  </si>
  <si>
    <t>完成污染源监督性监测，地表水环境质量监测，集中饮用水监测，大气自动监测，饮用水源保护，餐饮行业监管，危废、核与辐射监督管理等</t>
  </si>
  <si>
    <t>会同有关部门编制并监督实施辖区重点区域、流域、饮用水水源地生态环境规划和水功能区划。组织协调辖区内环境污染事故和生态破坏事件的调查处理，拟定本辖区污染物排放总量控制计划及相关措施，监督实施排污许可制度，监督检查污染物减排任务完成情况，实施生态环境保护目标责任制，制定本辖区大气、水、土壤、噪声、光、恶臭、固体废物、化学品、机动车等的污染防治管理制度并监督实施，对本辖区内污染源监督性监测、应急监测、执法监测和配合做好生态环境质量监测工作，组织对生态环境质量状况调查评价、预警预测。</t>
  </si>
  <si>
    <t xml:space="preserve">	出台相关政策和措施使专项工作得以正常开展.</t>
  </si>
  <si>
    <t xml:space="preserve">  306010</t>
  </si>
  <si>
    <t xml:space="preserve">    306010</t>
  </si>
  <si>
    <t xml:space="preserve">    环境监测与监察经费</t>
  </si>
  <si>
    <t>环发[2011]35号、湘政办发[2015]27号、湘政办发[2015]6号等。</t>
  </si>
  <si>
    <t>通过该专项奖金的施实，完成了我县域环保工作的各项指标，同时让我县域经济建设、生态文明建设达到了相对平稳、时效的目标。</t>
  </si>
  <si>
    <t>按月按季按年初预算执行</t>
  </si>
  <si>
    <t>完成污染源监督性监测，地表水环境质量监测，集中饮用水监测，大气自动监测，饮用水源保护，危废、辐射监督管理等</t>
  </si>
  <si>
    <t xml:space="preserve">会同有关部门编制并监督实施辖区重点区域、流域、饮用水水源地生态环境规划和水功能区划。组织协调辖区内环境污染事故和生态破坏事件的调查处理，拟定本辖区污染物排放总量控制计划及相关措施，监督实施排污许可制度，监督检查污染物减排任务完成情况，实施生态环境保护目标责任制，制定本辖区大气、水、土壤、噪声、光、恶臭、固体废物、化学品、机动车等的污染防治管理制度并监督实施，对本辖区内污染源监督性监测、应急监测、执法监测和配合做好生态环境质量监测工作，组织对生态环境质量状况调查评价、预警预测。
</t>
  </si>
  <si>
    <t>出台相关政策和措施使专项工作得以正常开展</t>
  </si>
  <si>
    <t xml:space="preserve">  306011</t>
  </si>
  <si>
    <t xml:space="preserve">    306011</t>
  </si>
  <si>
    <t xml:space="preserve">    环境监测与执法监察工作经费</t>
  </si>
  <si>
    <t>公共预算</t>
  </si>
  <si>
    <t>贯彻执行国家、省、州有关生态环境的法律法规和政策；负责生态环境保护的制度建设；负责协调和监督管理辖区内生态环境保护工作；指导协助减排目标的落实；负责环境污染防治的监督管理；指导协调和监督生态保护修复工作；负责辐射环境安全的监督和管理；负责生态准入的监督管理；负责生态环境监测工作；承担生态保护监测保护工作；组织开展和指导环境监测和保护工作；完成州生态环境局交办的其他工作。</t>
  </si>
  <si>
    <t>严格按照专项资金管理办法使用资金</t>
  </si>
  <si>
    <t>环办【2014】96号&lt;&lt;国家重点生态功能区县域生态环境质量监测评价与考核指标体系实施细则（试行）》的通知；环发【2014】125号《全国农村环境质量试点监测工作方案》和全国农村环境质量试点监测技术方案》的通知；湘政办发【2015】27号湖南省人民政府办公厅关于加强环境监管执法的实施意见</t>
  </si>
  <si>
    <t>加强环境监测与执法监督，让环境质量长期稳定达标</t>
  </si>
  <si>
    <t>贯彻落实党中央、省委关于生态环境保护工作的方针和决策部署，全面落实州委关于生态环境保护的工作部署要求，坚持加强生态环境保护监测监察工作</t>
  </si>
  <si>
    <t>按月按季度按年初预算执行环境执法与监测</t>
  </si>
  <si>
    <t>完成污染源监督性监测、地表水环境质量监测、集中饮用水监测、大气自动监测、饮用水源保护、餐饮行业监管、危废、核与辐射监督管理等</t>
  </si>
  <si>
    <t>通过环境监测与执法工作的开展，改善我县环境质量，确保全县人民在安全舒适的环境下生活</t>
  </si>
  <si>
    <t xml:space="preserve">    污染防治专项工作经费</t>
  </si>
  <si>
    <t>贯彻执行国家关于环境污染防治的方针、政策、法律、法规、拟定全县环境污染治理规范性文件并负责监督实施，负责管理地表水、矿山环境污染治理、空气环境质量监测，生态环境保护、负责排污许可申报登记、排污许可证发放等工作，确保全县环境安全。</t>
  </si>
  <si>
    <t>严格按照专项资金管理办法执行</t>
  </si>
  <si>
    <t>湘环函【2019】79号关于印发《花垣县矿业综合整治规划（2019-2022年）》《花垣县矿业综合整治实施方案（2019-2022年）》；环土壤【2018】143号生态环境部和农业农村部《关于印发农业农村污染治理攻坚战行动计划的通知》；湖南省生态环境厅关于花垣县“锰三角”矿业污染综合整治规划和综合整治实施方案征求意见的函;州生环委发【2021】2号《2021年湘西州污染防治攻坚战“夏季攻势”任务清单》的通知；湖南省推动长江经济带发展领导小组办公室文件第34号关于做好《2019年长江经济带生态环境警示片》涉及我省突出问题整改工作的通知；州生环委发【2021】3号《2021年湘西州深入打好污染防治攻坚战工作方案》</t>
  </si>
  <si>
    <t>加强环境污染监督治理，让环境质量长期稳定达标</t>
  </si>
  <si>
    <t>加大环境污染监督治理，保持环境质量达标</t>
  </si>
  <si>
    <t>按月按季度按年初预算执行环境污染防治</t>
  </si>
  <si>
    <t>通过环境污染防治工作的开展，改善我县环境污染状况，确保全县人民在安全舒适的环境下生活</t>
  </si>
  <si>
    <t>加强环境防治工作监督和管理，定期和不定期开展污染排查，随时掌握环境污染状况，及时处理</t>
  </si>
  <si>
    <t xml:space="preserve">  306012</t>
  </si>
  <si>
    <t xml:space="preserve">    306012</t>
  </si>
  <si>
    <t xml:space="preserve">    其他环境保护管理事物支出</t>
  </si>
  <si>
    <t>环境质量良好</t>
  </si>
  <si>
    <t>022年1至12月份完成专项工作任务</t>
  </si>
  <si>
    <t>通过环保专项工作的开展，改善我县的环境现状，确保全县人在安全，舒适的环境下生产生活。</t>
  </si>
  <si>
    <t xml:space="preserve">贯彻落实党中央、省委关于生态环境保护工作的方针政策和决策部署，全面落实州委关于生态环境保护工作的部署要求，坚持和加强生态环境保护工作。
专项年度实施计划：按月按季按年初预算执行
</t>
  </si>
  <si>
    <t xml:space="preserve">  306013</t>
  </si>
  <si>
    <t xml:space="preserve">    306013</t>
  </si>
  <si>
    <t xml:space="preserve">    环境监测工作经费</t>
  </si>
  <si>
    <t>财政</t>
  </si>
  <si>
    <t>负责全县的地表水常规监测，全县污染企业监督监测等</t>
  </si>
  <si>
    <t>环境监测工作经费专项资金实施管理办法
为切实规范环境监察大队工作经费专项资金管理，确保空气自动站正常运行，保障资金安全、高效运行，发挥资金使用效益，特制定以下管理制度：
一、依据县财政局相关财政支出绩效目标考核的要求，结合永顺县环境监察大队工作实际，特制定本办法。
二、专项资金实行“专人管理、专账核算、专项使用”。
三、建立会计核算制度。严格按照专项资金管理办法规定，严禁套取项目资金，严禁公款私存，设置帐外帐和“小金库”。
四、实行政府采购制度。对项目所需的主要物质和设备，严格按照政府采购规定，进行公开招标和集中采购。
五、严格执行垫付程序，坚持领导签批制度。支付款项的原始凭证，必须有收款单位或个人的收款证明以及签字，有审批人签字，并有付款的依据。报销用的发票必须按局财务规定办理:经手人签字，财务审核后报局长，主管局长审批。
六、资金的拨付本着专款专用的原则，严格执行项目资金批准的使用计划和项目批复内容，不准擅自调项、扩项、缩项，更不准拆借、挪用、挤占和随意扣压；资金拨付动向，按不同专项资金的要求执行，不准任意改变；特殊情况，必须请示。
   七、严格专项资金初审、审核制度，不准缺项和越程序办理手续，各类专项资金审批程序，以该专项资金审批表所列内容和文件要求为准。
八、专项资金报帐拨付要附真实、有效、合法的凭证。
九、项目资金使用坚持量入为出的原则，严格控制项目资金的支出范围，杜绝不符合规定支出，随时接受财政部门及审计部门的检查、监督和审计，做到专款专用。
                       州生态环境局永顺分局
                        2021年12月6日</t>
  </si>
  <si>
    <t>&lt;&lt;湖南省环境保护责任规定&gt;&gt;湘政发[2015]6号(财政部门统筹做好环境保护工作经费的预算安排,保障环境执法\环境监测等到建设者经费支出,加大城乡环境污染防治 和生态文明建设者的财政投入).
&lt;&lt;湖南省关于落实科学发展观切实加强环境保的决定&gt;&gt;湘政发[2006]23号(对环境监测\环境监察等重要专项业务工作所需经费要重点予以保障)</t>
  </si>
  <si>
    <t>为监督全县排污企业，第三产业“三废”达标排放状况提供准确数据，指导企业科学运行，改善人民的居住环境。</t>
  </si>
  <si>
    <t>60万元专项资金全部用于监测站所有专用实验设备74台、空气自动站正常运行、维护，监测药品购置及聘用人员的工资等</t>
  </si>
  <si>
    <t>项目实施内容	开始时间	完成时间
1、环境监测日常工作	2022年1月	　2022年12月
2、监测仪器设备的维护	2022年1月	　2022年12月
3、业务培训	2022年3月	　2022年10月
4、药品耗材购置	2022年3月	　2022年10月
5、聘用人员工资	2022年1月	　2022年12月</t>
  </si>
  <si>
    <t xml:space="preserve">一级指标	二级指标	指标内容	指标值
产出指标	数量指标	监测地表水水质及企业废水	3500个数据/年
		监测仪器设备正常运行台数	74套（台）
	质量指标	环境监测站工作正常开展	正常
		空气自动正常运转	正常
		县域生态环境质量考核	合格
	时效指标	随时保证监测工作正常开展	1-12月
		监测仪器维护	1-12月
	成本指标	环境监测仪器维护、监测药品购置、业务工作经费、聘用人员工资	60万
</t>
  </si>
  <si>
    <t>效益指标	经济效益指标		
	社会效益指标	促进社会进步与发展	提供环境监测数据，为政府决策提供依据
	生态效益指标	生态环境改善	为环境管理、污染源控制、环境规划等提供科学依据，改善人类居住环境
	可持续影响指标	为保护人类健康、保护环境、合理使用自然资源、制订环境法规、标准、规划等服务	持续改善居住环境
服务对象满意度指标	具体指标	县委县政府满意度	满意
		群众满意	满意</t>
  </si>
  <si>
    <t>本单位针对该项目指定专门股室负责实施，制定了专项资金管理办法和实施方案，明确副局长主抓，具体工作专人负责，确保做到项目专人管理，资金专款专用。</t>
  </si>
  <si>
    <t xml:space="preserve">    环境监察工作经费</t>
  </si>
  <si>
    <t>负责全县的环境管理，环境信访，污染纠纷调处，环境执法，中央、省、州环保督查工作等</t>
  </si>
  <si>
    <t>环境监察工作经费专项资金实施管理办法
为切实规范环境监察大队工作经费专项资金管理，确保空气自动站正常运行，保障资金安全、高效运行，发挥资金使用效益，特制定以下管理制度：
一、依据县财政局相关财政支出绩效目标考核的要求，结合永顺县环境监察大队工作实际，特制定本办法。
二、专项资金实行“专人管理、专账核算、专项使用”。
三、建立会计核算制度。严格按照专项资金管理办法规定，严禁套取项目资金，严禁公款私存，设置帐外帐和“小金库”。
四、实行政府采购制度。对项目所需的主要物质和设备，严格按照政府采购规定，进行公开招标和集中采购。
五、严格执行垫付程序，坚持领导签批制度。支付款项的原始凭证，必须有收款单位或个人的收款证明以及签字，有审批人签字，并有付款的依据。报销用的发票必须按局财务规定办理:经手人签字，财务审核后报局长，主管局长审批。
六、资金的拨付本着专款专用的原则，严格执行项目资金批准的使用计划和项目批复内容，不准擅自调项、扩项、缩项，更不准拆借、挪用、挤占和随意扣压；资金拨付动向，按不同专项资金的要求执行，不准任意改变；特殊情况，必须请示。
   七、严格专项资金初审、审核制度，不准缺项和越程序办理手续，各类专项资金审批程序，以该专项资金审批表所列内容和文件要求为准。
八、专项资金报帐拨付要附真实、有效、合法的凭证。
九、项目资金使用坚持量入为出的原则，严格控制项目资金的支出范围，杜绝不符合规定支出，随时接受财政部门及审计部门的检查、监督和审计，做到专款专用。
                       州生态环境局永顺分局
                        2021年12月6日</t>
  </si>
  <si>
    <t>确保全县的环境管理工作有序、良好的运行。改善人民群众的居住环境</t>
  </si>
  <si>
    <t xml:space="preserve">1、环境监察次数不少于250次；
2、区域环境监察覆盖面达到100%；
3、案件查处大于10起；
4.保障信访件办结率100%，群众满意度100%以上；
5、保障较大以上环境污染事故发生数低于2起；
6、保障中央（省、州）环保督查交办任务顺利完成。
</t>
  </si>
  <si>
    <t>项目实施
进度计划	项目实施内容	开始时间	完成时间
	1、加大环境监察力度，严厉打击环境违法行为	　2022年1月	2022年12月　
	2、加大污染治理和污染减排重点企业监管	　2022年1月	2022年12月　
	3、加强环境信访工作，保护人民环境权益	　2022年1月	2022年12月　
	4、完成中央（省、州）环保督查任务	　2022年1月	2022年12月</t>
  </si>
  <si>
    <t xml:space="preserve">一级指标	二级指标	指标内容	指标值	备注
产出指标	数量指标	重点监管的污染企业个数	7个	
		环境违法案件处罚金额	100万	
	质量指标	环境违法行为处置率	100%	
		环境信访案件处置率	100%	
		重点污染企业监管率	100%	
		处罚金额完成率	100%	
	时效指标	中央（省、州）环保督查	1月至12月	
		环境监查执法工作	1月至12月	
		环境信访工作	1月至12月	</t>
  </si>
  <si>
    <t xml:space="preserve">效益指标	经济效益指标			
	社会效益指标	全县排污企业得到科学管理最大限度节能减排	减少排污，改善全县人民居住环境	
		解决关系群众切身利益的环境污染问题	切实保障群众的环境权益	
	生态效益指标	生态环境改善	为环境管理、污染源控制、环境规划等提供科学依据，改善人类居住环境	
	可持续影响指标	减轻环境污染	保护环境，遏制生态恶化趋势	
</t>
  </si>
  <si>
    <t>本单位针对该项目指定专门股室负责实施，制定了专项资金管理办法和实施方案，明确副局长主抓，具体工作专人负责，确保做到项目专人管理，资金专款专用</t>
  </si>
  <si>
    <t xml:space="preserve">  306014</t>
  </si>
  <si>
    <t xml:space="preserve">    306014</t>
  </si>
  <si>
    <t xml:space="preserve">    县域环境综合管理</t>
  </si>
  <si>
    <t>1、对县内的水、大气、土壤进行常规监测
2、环境执法监管、污染纠纷调处、环境安全隐患排查
3、对项目立项前的环境影响评价工作
4、集中式饮用水源保护及农村环境保护管理
5、其他与生态环境相关的各项工作</t>
  </si>
  <si>
    <t>州生态环境局龙山分局内务管理办法</t>
  </si>
  <si>
    <t>县市生态环境工作职责</t>
  </si>
  <si>
    <t>抓好环境监管，确保县域生态环境质量改善</t>
  </si>
  <si>
    <t>县域环境质量改善</t>
  </si>
  <si>
    <t>数量指标：1、对全县所有企业监管率达100%，
          2、全年下达执法文书200份以上，
          3、饮用水源巡查率100%
质量指标：1、纠纷调处率100%
          2、项目立项审批按要求办结</t>
  </si>
  <si>
    <t>环境质量好转</t>
  </si>
  <si>
    <t>附件20：</t>
  </si>
  <si>
    <t>_____部门2022年州本级部门预算单位整体绩效目标申报表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</si>
  <si>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</si>
  <si>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</si>
  <si>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</si>
  <si>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</si>
  <si>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</si>
  <si>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</si>
  <si>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</si>
  <si>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</si>
  <si>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</si>
  <si>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</si>
  <si>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</si>
  <si>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</si>
  <si>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</si>
  <si>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 xml:space="preserve">州生态环境局凤凰分局为州生态环境局正科级行政派出机构，加挂湘西土家族苗族自治州凤凰生态环境保护综合行政执法局牌子。州生态环境局凤凰分局贯彻落实党中央、省委关于生态环境保护工作的方针政策和决策部署，全面落实州委关于生态环境保护工作的部署要求，在履行职责过程中坚持和加强党对生态环境保护工作的集中统一领导。其主要职责是：
（一）贯彻执行国家、省和州有关生态环境的法律法规和政策。根据职责和授权拟定并监督实施生态环境保护规范性文件。
（二）负责生态环境保护方面的制度建设。会同有关部门编制并监督实施辖区重点区域、流域、饮用水水源地生态环境规划和水功能区划。
（三）负责协调和监督管理辖区内生态环境保护工作。组织协调辖区内环境污染事故和生态破坏事件的调查处理，指导协调辖区突变生态环境事件的应急、预警工作，参与实施生态环境损害赔偿工作。
（四）指导协助减排目标的落实。根据国家、省、州核定的污染物减排指标，拟定本辖区污染物排放总量控制计划及相关措施，监督实施排污许可证制度，监管检查污染物减排任务完成情况，实施生态环境保护目标责任制。参与应对气候变化和温室气体减排工作。
（五）负责环境污染防治的监督管理。制定本辖区大气、水、土壤、噪声、光、恶臭、固定废物、化学品、机动车等的污染防治管理制度并监督实施。指导城乡生态环境综合整治工作，监督农业面源污染治理工作。监督实施区域大气污染联防联控工作。会同有关部门监督管理饮用水水源地生态环境保护工作。
（六）指导协调和监督生态保护修复工作。监督管理对生态环境有影响的自然资源开发利用活动、生态环境建设和生态破坏恢复工作，监督野生动植物保护、湿地生态环境保护等工作。指导协调和监督农村生态环境保护，组织协调生物多样性保护，
（七）负责辐射环境安全的监督管理。监督管理核技术应用、电磁辐射、放射源和放射性废物、伴有放射性矿产资源开发利用中的污染防治。
（八）负责生态环境准入的监督管理。组织实施生态环境准入清单。由州生态环境局授权审批建设项目环境影响评价文件。
（九）负责生态环境监测工作。负责辖区内污染源监督性检测、应急监测、执法监测和配合做好生态环境质量监测工作。组织对生态环境质量状况调查评价、预警预测。
</t>
  </si>
  <si>
    <t xml:space="preserve">贯彻执行国家、省和州有关生态环境的法律法规和政策。根据职责和授权拟定并监督实施生态环境保护规范性文件。负责生态环境保护方面的制度建设。负责协调和监督管理辖区内生态环境保护工作。指导协助减排目标的落实。负责环境污染防治的监督管理。指导协调和监督生态保护修复工作。负责辐射环境安全的监督管理。负责生态环境准入的监督管理。组织实施生态环境准入清单。
负责生态环境监测工作。
</t>
  </si>
  <si>
    <t>100</t>
  </si>
  <si>
    <t>州生态环境局统一公开</t>
  </si>
  <si>
    <t xml:space="preserve">监督实施辖区重点区域、流域、饮用水水源地生态环境规划和水功能区划。组织协调辖区内环境污染事故和生态破坏事件的调查处理，指导协调辖区突变生态环境事件的应急、预警工作，参与实施生态环境损害赔偿工作。根据国家、省、州核定的污染物减排指标，拟定本辖区污染物排放总量控制计划及相关措施，监督实施排污许可证制度，监管检查污染物减排任务完成情况，实施生态环境保护目标责任制。参与应对气候变化和温室气体减排工作。制定本辖区大气、水、土壤、噪声、光、恶臭、固定废物、化学品、机动车等的污染防治管理制度并监督实施。指导城乡生态环境综合整治工作，监督农业面源污染治理工作。监督实施区域大气污染联防联控工作。会同有关部门监督管理饮用水水源地生态环境保护工作。监督管理对生态环境有影响的自然资源开发利用活动、生态环境建设和生态破坏恢复工作，监督野生动植物保护、湿地生态环境保护等工作。指导协调和监督农村生态环境保护，组织协调生物多样性保护，监督管理核技术应用、电磁辐射、放射源和放射性废物、伴有放射性矿产资源开发利用中的污染防治。
</t>
  </si>
  <si>
    <t xml:space="preserve">监督管理凤凰县环境保护工作，防治污染及其他公害，保护和改善生活环境和生态环境，保障公民身体健康促进经济和社会持续、协调、健康发展。
</t>
  </si>
  <si>
    <t xml:space="preserve">县域环境不断改善，营造一个舒适安静的工作、学习和生活环境，保持县域可持续发展，有着良好的社会效益，使人民满意度达到百分之百。
</t>
  </si>
  <si>
    <t>100%</t>
  </si>
  <si>
    <t>在州生态环境局网站和州财政部门网站公示。</t>
  </si>
  <si>
    <t>不产生经济效益，但有利于人民群众身体健康。</t>
  </si>
  <si>
    <t>环境优美，有利于人民身体健康，社会效益显著。</t>
  </si>
  <si>
    <t>95%</t>
  </si>
  <si>
    <t xml:space="preserve">（1）对县内的水、大气、土壤进行常规监测；
（2）环境执法监管、污染纠纷调处、环境安全隐患排查；
（3）对项目立项前的环境影响评价工作；
（4）集中式饮用水源保护及农村环境保护管理；
（5）其他与生态环境相关的各项工作。
</t>
  </si>
  <si>
    <t>环境执法监管、污染纠纷调处、环境安全隐患排查等工作</t>
  </si>
  <si>
    <t>公开</t>
  </si>
  <si>
    <t>指标1：提供人员经费全年工资、津补贴619.03万元
指标2：公用经费143.9万元
指标3：重点工作100万元</t>
  </si>
  <si>
    <t>指标1：维持社会工资水平，确保工作正常开展。
指标2：解决日常工作经费，确保工作健康发展。
指标3：抓好日常环境监管，确保县域环境质量改善。</t>
  </si>
  <si>
    <t>完成对全州大气、水体、固体废物、噪声等环境要素按国家和地方统一规定的标准，进行监测、分析、收集和整理环境监测数据资料；定期向同级环保主管部门和上级环境监测站呈报本州环境质量状况和污染动态的技术报告；配合上级监测站开展本辖区大气、水环境、土壤等专项课题研究；开展全州重点污染源的调查监测及污染源的在线比对监测和环境应急监测。</t>
  </si>
  <si>
    <t>0</t>
  </si>
  <si>
    <t>按照规定定期进行公开。</t>
  </si>
  <si>
    <t xml:space="preserve">确保全县空气质量优良率、危险废物规范化管理达标率、水质达标率达省定标准；确保全县全年内不发生环境污染事件，确保全县环境质量安全长期稳定。
</t>
  </si>
  <si>
    <t>已公开</t>
  </si>
  <si>
    <t>为社经济稳步增长创造良好的环境</t>
  </si>
  <si>
    <t>确保全县环境质量良好，促进社会良好的发展，使人民在良好的社会环境中生产生活。</t>
  </si>
  <si>
    <t>全县环境质量群众满意度达90%以上</t>
  </si>
</sst>
</file>

<file path=xl/styles.xml><?xml version="1.0" encoding="utf-8"?>
<styleSheet xmlns="http://schemas.openxmlformats.org/spreadsheetml/2006/main">
  <numFmts count="3">
    <numFmt numFmtId="176" formatCode="#,##0.0_ "/>
    <numFmt numFmtId="177" formatCode="0.00_ "/>
    <numFmt numFmtId="178" formatCode="#,##0.00_ "/>
  </numFmts>
  <fonts count="42">
    <font>
      <sz val="9"/>
      <name val="宋体"/>
      <charset val="134"/>
    </font>
    <font>
      <b/>
      <sz val="10"/>
      <name val="实体"/>
      <charset val="134"/>
    </font>
    <font>
      <b/>
      <sz val="16"/>
      <name val="宋体"/>
      <charset val="134"/>
    </font>
    <font>
      <b/>
      <sz val="10"/>
      <name val="宋体"/>
      <charset val="134"/>
    </font>
    <font>
      <sz val="10"/>
      <name val="宋体"/>
      <charset val="134"/>
    </font>
    <font>
      <b/>
      <sz val="22"/>
      <name val="宋体"/>
      <charset val="134"/>
    </font>
    <font>
      <sz val="9"/>
      <name val="Times New Roman"/>
      <charset val="0"/>
    </font>
    <font>
      <b/>
      <sz val="16"/>
      <name val="Times New Roman"/>
      <charset val="0"/>
    </font>
    <font>
      <b/>
      <sz val="18"/>
      <name val="Times New Roman"/>
      <charset val="0"/>
    </font>
    <font>
      <sz val="10"/>
      <name val="Times New Roman"/>
      <charset val="0"/>
    </font>
    <font>
      <b/>
      <sz val="12"/>
      <name val="宋体"/>
      <charset val="134"/>
    </font>
    <font>
      <sz val="12"/>
      <name val="宋体"/>
      <charset val="134"/>
    </font>
    <font>
      <sz val="18"/>
      <name val="Times New Roman"/>
      <charset val="0"/>
    </font>
    <font>
      <b/>
      <sz val="10"/>
      <name val="Times New Roman"/>
      <charset val="0"/>
    </font>
    <font>
      <b/>
      <sz val="9"/>
      <name val="宋体"/>
      <charset val="134"/>
    </font>
    <font>
      <b/>
      <sz val="15"/>
      <name val="宋体"/>
      <charset val="134"/>
    </font>
    <font>
      <b/>
      <sz val="9"/>
      <name val="Times New Roman"/>
      <charset val="0"/>
    </font>
    <font>
      <sz val="14"/>
      <name val="宋体"/>
      <charset val="134"/>
    </font>
    <font>
      <sz val="10"/>
      <name val="实体"/>
      <charset val="134"/>
    </font>
    <font>
      <b/>
      <sz val="10"/>
      <name val="黑体"/>
      <charset val="134"/>
    </font>
    <font>
      <u/>
      <sz val="9"/>
      <name val="宋体"/>
      <charset val="134"/>
    </font>
    <font>
      <b/>
      <sz val="18"/>
      <color indexed="54"/>
      <name val="宋体"/>
      <charset val="134"/>
    </font>
    <font>
      <sz val="11"/>
      <color indexed="8"/>
      <name val="宋体"/>
      <charset val="134"/>
    </font>
    <font>
      <sz val="11"/>
      <color indexed="9"/>
      <name val="宋体"/>
      <charset val="134"/>
    </font>
    <font>
      <sz val="11"/>
      <color indexed="17"/>
      <name val="宋体"/>
      <charset val="134"/>
    </font>
    <font>
      <b/>
      <sz val="11"/>
      <color indexed="8"/>
      <name val="宋体"/>
      <charset val="134"/>
    </font>
    <font>
      <b/>
      <sz val="11"/>
      <color indexed="54"/>
      <name val="宋体"/>
      <charset val="134"/>
    </font>
    <font>
      <u/>
      <sz val="11"/>
      <color indexed="12"/>
      <name val="宋体"/>
      <charset val="134"/>
    </font>
    <font>
      <sz val="11"/>
      <color indexed="16"/>
      <name val="宋体"/>
      <charset val="134"/>
    </font>
    <font>
      <sz val="11"/>
      <color indexed="10"/>
      <name val="宋体"/>
      <charset val="134"/>
    </font>
    <font>
      <b/>
      <sz val="13"/>
      <color indexed="54"/>
      <name val="宋体"/>
      <charset val="134"/>
    </font>
    <font>
      <b/>
      <sz val="11"/>
      <color indexed="9"/>
      <name val="宋体"/>
      <charset val="134"/>
    </font>
    <font>
      <sz val="11"/>
      <color indexed="20"/>
      <name val="宋体"/>
      <charset val="134"/>
    </font>
    <font>
      <b/>
      <sz val="11"/>
      <color indexed="63"/>
      <name val="宋体"/>
      <charset val="134"/>
    </font>
    <font>
      <sz val="11"/>
      <color indexed="62"/>
      <name val="宋体"/>
      <charset val="134"/>
    </font>
    <font>
      <sz val="11"/>
      <color indexed="53"/>
      <name val="宋体"/>
      <charset val="134"/>
    </font>
    <font>
      <sz val="11"/>
      <color indexed="19"/>
      <name val="宋体"/>
      <charset val="134"/>
    </font>
    <font>
      <b/>
      <sz val="11"/>
      <color indexed="53"/>
      <name val="宋体"/>
      <charset val="134"/>
    </font>
    <font>
      <i/>
      <sz val="11"/>
      <color indexed="23"/>
      <name val="宋体"/>
      <charset val="134"/>
    </font>
    <font>
      <u/>
      <sz val="11"/>
      <color indexed="20"/>
      <name val="宋体"/>
      <charset val="134"/>
    </font>
    <font>
      <b/>
      <sz val="15"/>
      <color indexed="54"/>
      <name val="宋体"/>
      <charset val="134"/>
    </font>
    <font>
      <b/>
      <sz val="18"/>
      <name val="宋体"/>
      <charset val="134"/>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24"/>
        <bgColor indexed="64"/>
      </patternFill>
    </fill>
    <fill>
      <patternFill patternType="solid">
        <fgColor indexed="47"/>
        <bgColor indexed="64"/>
      </patternFill>
    </fill>
    <fill>
      <patternFill patternType="solid">
        <fgColor indexed="48"/>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54"/>
        <bgColor indexed="64"/>
      </patternFill>
    </fill>
  </fills>
  <borders count="2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auto="1"/>
      </top>
      <bottom style="thin">
        <color auto="1"/>
      </bottom>
      <diagonal/>
    </border>
    <border>
      <left/>
      <right style="thin">
        <color auto="1"/>
      </right>
      <top/>
      <bottom style="thin">
        <color auto="1"/>
      </bottom>
      <diagonal/>
    </border>
    <border>
      <left/>
      <right/>
      <top style="thin">
        <color indexed="48"/>
      </top>
      <bottom style="double">
        <color indexed="48"/>
      </bottom>
      <diagonal/>
    </border>
    <border>
      <left/>
      <right/>
      <top/>
      <bottom style="medium">
        <color indexed="44"/>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80">
    <xf numFmtId="0" fontId="0" fillId="0" borderId="0" applyProtection="0"/>
    <xf numFmtId="0" fontId="22" fillId="11" borderId="0" applyNumberFormat="0" applyBorder="0" applyAlignment="0" applyProtection="0">
      <alignment vertical="center"/>
    </xf>
    <xf numFmtId="0" fontId="22" fillId="2" borderId="0" applyNumberFormat="0" applyBorder="0" applyAlignment="0" applyProtection="0">
      <alignment vertical="center"/>
    </xf>
    <xf numFmtId="0" fontId="34" fillId="9" borderId="26" applyNumberFormat="0" applyAlignment="0" applyProtection="0">
      <alignment vertical="center"/>
    </xf>
    <xf numFmtId="0" fontId="22" fillId="2" borderId="0" applyNumberFormat="0" applyBorder="0" applyAlignment="0" applyProtection="0">
      <alignment vertical="center"/>
    </xf>
    <xf numFmtId="0" fontId="32" fillId="7" borderId="0" applyNumberFormat="0" applyBorder="0" applyAlignment="0" applyProtection="0">
      <alignment vertical="center"/>
    </xf>
    <xf numFmtId="0" fontId="22" fillId="11" borderId="0" applyNumberFormat="0" applyBorder="0" applyAlignment="0" applyProtection="0">
      <alignment vertical="center"/>
    </xf>
    <xf numFmtId="0" fontId="22" fillId="3" borderId="0" applyNumberFormat="0" applyBorder="0" applyAlignment="0" applyProtection="0">
      <alignment vertical="center"/>
    </xf>
    <xf numFmtId="0" fontId="24" fillId="6" borderId="0" applyNumberFormat="0" applyBorder="0" applyAlignment="0" applyProtection="0">
      <alignment vertical="center"/>
    </xf>
    <xf numFmtId="0" fontId="28" fillId="7" borderId="0" applyNumberFormat="0" applyBorder="0" applyAlignment="0" applyProtection="0">
      <alignment vertical="center"/>
    </xf>
    <xf numFmtId="0" fontId="22" fillId="17" borderId="0" applyNumberFormat="0" applyBorder="0" applyAlignment="0" applyProtection="0">
      <alignment vertical="center"/>
    </xf>
    <xf numFmtId="0" fontId="23" fillId="3" borderId="0" applyNumberFormat="0" applyBorder="0" applyAlignment="0" applyProtection="0">
      <alignment vertical="center"/>
    </xf>
    <xf numFmtId="0" fontId="27" fillId="0" borderId="0" applyNumberFormat="0" applyFill="0" applyBorder="0" applyAlignment="0" applyProtection="0">
      <alignment vertical="center"/>
    </xf>
    <xf numFmtId="0" fontId="22" fillId="5" borderId="0" applyNumberFormat="0" applyBorder="0" applyAlignment="0" applyProtection="0">
      <alignment vertical="center"/>
    </xf>
    <xf numFmtId="0" fontId="39" fillId="0" borderId="0" applyNumberFormat="0" applyFill="0" applyBorder="0" applyAlignment="0" applyProtection="0">
      <alignment vertical="center"/>
    </xf>
    <xf numFmtId="0" fontId="22" fillId="11" borderId="28"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40" fillId="0" borderId="23" applyNumberFormat="0" applyFill="0" applyAlignment="0" applyProtection="0">
      <alignment vertical="center"/>
    </xf>
    <xf numFmtId="0" fontId="32" fillId="7" borderId="0" applyNumberFormat="0" applyBorder="0" applyAlignment="0" applyProtection="0">
      <alignment vertical="center"/>
    </xf>
    <xf numFmtId="0" fontId="30" fillId="0" borderId="23" applyNumberFormat="0" applyFill="0" applyAlignment="0" applyProtection="0">
      <alignment vertical="center"/>
    </xf>
    <xf numFmtId="0" fontId="23" fillId="15" borderId="0" applyNumberFormat="0" applyBorder="0" applyAlignment="0" applyProtection="0">
      <alignment vertical="center"/>
    </xf>
    <xf numFmtId="0" fontId="24" fillId="6" borderId="0" applyNumberFormat="0" applyBorder="0" applyAlignment="0" applyProtection="0">
      <alignment vertical="center"/>
    </xf>
    <xf numFmtId="0" fontId="32" fillId="7" borderId="0" applyNumberFormat="0" applyBorder="0" applyAlignment="0" applyProtection="0">
      <alignment vertical="center"/>
    </xf>
    <xf numFmtId="0" fontId="26" fillId="0" borderId="22" applyNumberFormat="0" applyFill="0" applyAlignment="0" applyProtection="0">
      <alignment vertical="center"/>
    </xf>
    <xf numFmtId="0" fontId="32" fillId="7" borderId="0" applyNumberFormat="0" applyBorder="0" applyAlignment="0" applyProtection="0">
      <alignment vertical="center"/>
    </xf>
    <xf numFmtId="0" fontId="0" fillId="0" borderId="0"/>
    <xf numFmtId="0" fontId="23" fillId="9" borderId="0" applyNumberFormat="0" applyBorder="0" applyAlignment="0" applyProtection="0">
      <alignment vertical="center"/>
    </xf>
    <xf numFmtId="0" fontId="33" fillId="2" borderId="25" applyNumberFormat="0" applyAlignment="0" applyProtection="0">
      <alignment vertical="center"/>
    </xf>
    <xf numFmtId="0" fontId="37" fillId="2" borderId="26" applyNumberFormat="0" applyAlignment="0" applyProtection="0">
      <alignment vertical="center"/>
    </xf>
    <xf numFmtId="0" fontId="31" fillId="12" borderId="24" applyNumberFormat="0" applyAlignment="0" applyProtection="0">
      <alignment vertical="center"/>
    </xf>
    <xf numFmtId="0" fontId="22" fillId="6" borderId="0" applyNumberFormat="0" applyBorder="0" applyAlignment="0" applyProtection="0">
      <alignment vertical="center"/>
    </xf>
    <xf numFmtId="0" fontId="23" fillId="4" borderId="0" applyNumberFormat="0" applyBorder="0" applyAlignment="0" applyProtection="0">
      <alignment vertical="center"/>
    </xf>
    <xf numFmtId="0" fontId="35" fillId="0" borderId="27" applyNumberFormat="0" applyFill="0" applyAlignment="0" applyProtection="0">
      <alignment vertical="center"/>
    </xf>
    <xf numFmtId="0" fontId="25" fillId="0" borderId="21" applyNumberFormat="0" applyFill="0" applyAlignment="0" applyProtection="0">
      <alignment vertical="center"/>
    </xf>
    <xf numFmtId="0" fontId="24" fillId="6" borderId="0" applyNumberFormat="0" applyBorder="0" applyAlignment="0" applyProtection="0">
      <alignment vertical="center"/>
    </xf>
    <xf numFmtId="0" fontId="36" fillId="14"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22" fillId="5" borderId="0" applyNumberFormat="0" applyBorder="0" applyAlignment="0" applyProtection="0">
      <alignment vertical="center"/>
    </xf>
    <xf numFmtId="0" fontId="23" fillId="10"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3" fillId="12" borderId="0" applyNumberFormat="0" applyBorder="0" applyAlignment="0" applyProtection="0">
      <alignment vertical="center"/>
    </xf>
    <xf numFmtId="0" fontId="23" fillId="16" borderId="0" applyNumberFormat="0" applyBorder="0" applyAlignment="0" applyProtection="0">
      <alignment vertical="center"/>
    </xf>
    <xf numFmtId="0" fontId="0" fillId="0" borderId="0"/>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3" fillId="18" borderId="0" applyNumberFormat="0" applyBorder="0" applyAlignment="0" applyProtection="0">
      <alignment vertical="center"/>
    </xf>
    <xf numFmtId="0" fontId="22" fillId="5" borderId="0" applyNumberFormat="0" applyBorder="0" applyAlignment="0" applyProtection="0">
      <alignment vertical="center"/>
    </xf>
    <xf numFmtId="0" fontId="32" fillId="7" borderId="0" applyNumberFormat="0" applyBorder="0" applyAlignment="0" applyProtection="0">
      <alignment vertical="center"/>
    </xf>
    <xf numFmtId="0" fontId="23" fillId="8" borderId="0" applyNumberFormat="0" applyBorder="0" applyAlignment="0" applyProtection="0">
      <alignment vertical="center"/>
    </xf>
    <xf numFmtId="0" fontId="32" fillId="7" borderId="0" applyNumberFormat="0" applyBorder="0" applyAlignment="0" applyProtection="0">
      <alignment vertical="center"/>
    </xf>
    <xf numFmtId="0" fontId="23" fillId="13" borderId="0" applyNumberFormat="0" applyBorder="0" applyAlignment="0" applyProtection="0">
      <alignment vertical="center"/>
    </xf>
    <xf numFmtId="0" fontId="32" fillId="7" borderId="0" applyNumberFormat="0" applyBorder="0" applyAlignment="0" applyProtection="0">
      <alignment vertical="center"/>
    </xf>
    <xf numFmtId="0" fontId="22" fillId="3" borderId="0" applyNumberFormat="0" applyBorder="0" applyAlignment="0" applyProtection="0">
      <alignment vertical="center"/>
    </xf>
    <xf numFmtId="0" fontId="23" fillId="3"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cellStyleXfs>
  <cellXfs count="259">
    <xf numFmtId="0" fontId="0" fillId="0" borderId="0" xfId="0" applyProtection="1"/>
    <xf numFmtId="0" fontId="0" fillId="0" borderId="0" xfId="67" applyFill="1"/>
    <xf numFmtId="0" fontId="0" fillId="0" borderId="0" xfId="67"/>
    <xf numFmtId="0" fontId="1" fillId="0" borderId="0" xfId="0" applyFont="1" applyAlignment="1" applyProtection="1">
      <alignment horizontal="left" vertical="center"/>
    </xf>
    <xf numFmtId="0" fontId="2" fillId="0" borderId="0" xfId="67" applyFont="1" applyAlignment="1">
      <alignment horizontal="centerContinuous" vertical="center"/>
    </xf>
    <xf numFmtId="0" fontId="3" fillId="0" borderId="1" xfId="67" applyNumberFormat="1" applyFont="1" applyFill="1" applyBorder="1" applyAlignment="1" applyProtection="1">
      <alignment horizontal="center" vertical="center" wrapText="1"/>
    </xf>
    <xf numFmtId="0" fontId="3" fillId="0" borderId="2" xfId="67" applyNumberFormat="1" applyFont="1" applyFill="1" applyBorder="1" applyAlignment="1" applyProtection="1">
      <alignment horizontal="center" vertical="center" wrapText="1"/>
    </xf>
    <xf numFmtId="0" fontId="3" fillId="0" borderId="3" xfId="67" applyFont="1" applyBorder="1" applyAlignment="1">
      <alignment horizontal="centerContinuous" vertical="center"/>
    </xf>
    <xf numFmtId="0" fontId="3" fillId="0" borderId="2" xfId="67" applyFont="1" applyBorder="1" applyAlignment="1">
      <alignment horizontal="centerContinuous" vertical="center"/>
    </xf>
    <xf numFmtId="0" fontId="3" fillId="0" borderId="4" xfId="67" applyNumberFormat="1" applyFont="1" applyFill="1" applyBorder="1" applyAlignment="1" applyProtection="1">
      <alignment horizontal="center" vertical="center" wrapText="1"/>
    </xf>
    <xf numFmtId="0" fontId="3" fillId="0" borderId="5" xfId="67" applyNumberFormat="1" applyFont="1" applyFill="1" applyBorder="1" applyAlignment="1" applyProtection="1">
      <alignment horizontal="center" vertical="center" wrapText="1"/>
    </xf>
    <xf numFmtId="0" fontId="3" fillId="0" borderId="6" xfId="67" applyFont="1" applyBorder="1" applyAlignment="1">
      <alignment horizontal="center" vertical="center" wrapText="1"/>
    </xf>
    <xf numFmtId="0" fontId="3" fillId="0" borderId="5" xfId="67" applyFont="1" applyBorder="1" applyAlignment="1">
      <alignment horizontal="center" vertical="center" wrapText="1"/>
    </xf>
    <xf numFmtId="49" fontId="4" fillId="0" borderId="2" xfId="67" applyNumberFormat="1" applyFont="1" applyFill="1" applyBorder="1" applyAlignment="1" applyProtection="1">
      <alignment horizontal="left" vertical="center" wrapText="1"/>
    </xf>
    <xf numFmtId="49" fontId="4" fillId="0" borderId="3" xfId="67" applyNumberFormat="1" applyFont="1" applyFill="1" applyBorder="1" applyAlignment="1" applyProtection="1">
      <alignment horizontal="left" vertical="center" wrapText="1"/>
    </xf>
    <xf numFmtId="178" fontId="4" fillId="0" borderId="7" xfId="67" applyNumberFormat="1" applyFont="1" applyFill="1" applyBorder="1" applyAlignment="1" applyProtection="1">
      <alignment horizontal="right" vertical="center" wrapText="1"/>
    </xf>
    <xf numFmtId="49" fontId="4" fillId="0" borderId="2" xfId="67" applyNumberFormat="1" applyFont="1" applyFill="1" applyBorder="1" applyAlignment="1" applyProtection="1">
      <alignment horizontal="center" vertical="center" wrapText="1"/>
    </xf>
    <xf numFmtId="49" fontId="4" fillId="0" borderId="3" xfId="67" applyNumberFormat="1" applyFont="1" applyFill="1" applyBorder="1" applyAlignment="1" applyProtection="1">
      <alignment horizontal="center" vertical="center" wrapText="1"/>
    </xf>
    <xf numFmtId="49" fontId="4" fillId="0" borderId="7" xfId="67" applyNumberFormat="1" applyFont="1" applyFill="1" applyBorder="1" applyAlignment="1" applyProtection="1">
      <alignment horizontal="center" vertical="center" wrapText="1"/>
    </xf>
    <xf numFmtId="0" fontId="3" fillId="0" borderId="0" xfId="30" applyFont="1" applyAlignment="1">
      <alignment horizontal="right" vertical="center"/>
    </xf>
    <xf numFmtId="0" fontId="3" fillId="0" borderId="2" xfId="67" applyFont="1" applyBorder="1" applyAlignment="1">
      <alignment horizontal="center" vertical="center" wrapText="1"/>
    </xf>
    <xf numFmtId="0" fontId="0" fillId="0" borderId="0" xfId="30" applyFill="1"/>
    <xf numFmtId="0" fontId="0" fillId="0" borderId="0" xfId="30"/>
    <xf numFmtId="0" fontId="2" fillId="0" borderId="0" xfId="30" applyFont="1" applyAlignment="1">
      <alignment horizontal="centerContinuous" vertical="center"/>
    </xf>
    <xf numFmtId="0" fontId="5" fillId="0" borderId="0" xfId="30" applyFont="1" applyAlignment="1">
      <alignment horizontal="centerContinuous" vertical="center"/>
    </xf>
    <xf numFmtId="0" fontId="3" fillId="0" borderId="5" xfId="30" applyFont="1" applyBorder="1" applyAlignment="1">
      <alignment horizontal="center" vertical="center" wrapText="1"/>
    </xf>
    <xf numFmtId="49" fontId="4" fillId="0" borderId="1" xfId="30" applyNumberFormat="1" applyFont="1" applyFill="1" applyBorder="1" applyAlignment="1" applyProtection="1">
      <alignment horizontal="left" vertical="center" wrapText="1"/>
    </xf>
    <xf numFmtId="49" fontId="4" fillId="0" borderId="2" xfId="30" applyNumberFormat="1" applyFont="1" applyFill="1" applyBorder="1" applyAlignment="1" applyProtection="1">
      <alignment horizontal="center" vertical="center" wrapText="1"/>
    </xf>
    <xf numFmtId="178" fontId="4" fillId="0" borderId="7" xfId="30" applyNumberFormat="1" applyFont="1" applyFill="1" applyBorder="1" applyAlignment="1" applyProtection="1">
      <alignment horizontal="center" vertical="center" wrapText="1"/>
    </xf>
    <xf numFmtId="49" fontId="4" fillId="0" borderId="1" xfId="30" applyNumberFormat="1" applyFont="1" applyFill="1" applyBorder="1" applyAlignment="1" applyProtection="1">
      <alignment horizontal="center" vertical="center" wrapText="1"/>
    </xf>
    <xf numFmtId="49" fontId="4" fillId="0" borderId="3" xfId="30" applyNumberFormat="1" applyFont="1" applyFill="1" applyBorder="1" applyAlignment="1" applyProtection="1">
      <alignment horizontal="center" vertical="center" wrapText="1"/>
    </xf>
    <xf numFmtId="49" fontId="4" fillId="0" borderId="7" xfId="30" applyNumberFormat="1" applyFont="1" applyFill="1" applyBorder="1" applyAlignment="1" applyProtection="1">
      <alignment horizontal="center" vertical="center" wrapText="1"/>
    </xf>
    <xf numFmtId="0" fontId="3" fillId="0" borderId="2" xfId="30" applyFont="1" applyBorder="1" applyAlignment="1">
      <alignment horizontal="center" vertical="center" wrapText="1"/>
    </xf>
    <xf numFmtId="0" fontId="6" fillId="0" borderId="0" xfId="0" applyFont="1" applyFill="1"/>
    <xf numFmtId="0" fontId="6" fillId="0" borderId="0" xfId="0" applyFont="1"/>
    <xf numFmtId="0" fontId="7" fillId="0" borderId="0" xfId="0" applyNumberFormat="1" applyFont="1" applyFill="1" applyAlignment="1" applyProtection="1">
      <alignment horizontal="centerContinuous" vertical="center"/>
    </xf>
    <xf numFmtId="0" fontId="8" fillId="0" borderId="0" xfId="0" applyNumberFormat="1" applyFont="1" applyFill="1" applyAlignment="1" applyProtection="1">
      <alignment horizontal="centerContinuous" vertical="center"/>
    </xf>
    <xf numFmtId="0" fontId="9" fillId="0" borderId="0" xfId="0" applyFont="1" applyAlignment="1">
      <alignment horizontal="center" vertical="center" wrapText="1"/>
    </xf>
    <xf numFmtId="0" fontId="3" fillId="0" borderId="8"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Continuous" vertical="center"/>
    </xf>
    <xf numFmtId="0" fontId="3" fillId="2" borderId="7" xfId="0" applyNumberFormat="1" applyFont="1" applyFill="1" applyBorder="1" applyAlignment="1" applyProtection="1">
      <alignment horizontal="centerContinuous" vertical="center"/>
    </xf>
    <xf numFmtId="0" fontId="3" fillId="2" borderId="3"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left" vertical="center"/>
    </xf>
    <xf numFmtId="0" fontId="3" fillId="2" borderId="3"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178" fontId="4" fillId="0" borderId="2" xfId="0" applyNumberFormat="1" applyFont="1" applyFill="1" applyBorder="1" applyAlignment="1" applyProtection="1">
      <alignment horizontal="right" vertical="center" wrapText="1"/>
    </xf>
    <xf numFmtId="178" fontId="4" fillId="0" borderId="7" xfId="0" applyNumberFormat="1" applyFont="1" applyFill="1" applyBorder="1" applyAlignment="1" applyProtection="1">
      <alignment horizontal="right" vertical="center" wrapText="1"/>
    </xf>
    <xf numFmtId="178" fontId="4" fillId="0" borderId="3" xfId="0" applyNumberFormat="1" applyFont="1" applyFill="1" applyBorder="1" applyAlignment="1" applyProtection="1">
      <alignment horizontal="right" vertical="center" wrapText="1"/>
    </xf>
    <xf numFmtId="0" fontId="9" fillId="0" borderId="0" xfId="0" applyFont="1" applyFill="1" applyAlignment="1">
      <alignment horizontal="center" vertical="center" wrapText="1"/>
    </xf>
    <xf numFmtId="0" fontId="0" fillId="0" borderId="0" xfId="70" applyFill="1"/>
    <xf numFmtId="0" fontId="0" fillId="0" borderId="0" xfId="70"/>
    <xf numFmtId="0" fontId="2" fillId="0" borderId="0" xfId="70" applyFont="1" applyAlignment="1">
      <alignment horizontal="centerContinuous" vertical="center"/>
    </xf>
    <xf numFmtId="0" fontId="10" fillId="0" borderId="0" xfId="70" applyFont="1" applyAlignment="1">
      <alignment horizontal="centerContinuous"/>
    </xf>
    <xf numFmtId="0" fontId="3" fillId="0" borderId="2" xfId="70" applyFont="1" applyFill="1" applyBorder="1" applyAlignment="1">
      <alignment horizontal="centerContinuous" vertical="center" wrapText="1"/>
    </xf>
    <xf numFmtId="0" fontId="3" fillId="0" borderId="2" xfId="70" applyNumberFormat="1" applyFont="1" applyFill="1" applyBorder="1" applyAlignment="1" applyProtection="1">
      <alignment horizontal="center" vertical="center" wrapText="1"/>
    </xf>
    <xf numFmtId="49" fontId="4" fillId="0" borderId="2" xfId="70" applyNumberFormat="1" applyFont="1" applyFill="1" applyBorder="1" applyAlignment="1" applyProtection="1">
      <alignment horizontal="left" vertical="center" wrapText="1"/>
    </xf>
    <xf numFmtId="178" fontId="4" fillId="0" borderId="2" xfId="70" applyNumberFormat="1" applyFont="1" applyFill="1" applyBorder="1" applyAlignment="1" applyProtection="1">
      <alignment horizontal="right" vertical="center" wrapText="1"/>
    </xf>
    <xf numFmtId="0" fontId="3" fillId="0" borderId="0" xfId="0" applyFont="1" applyFill="1" applyAlignment="1" applyProtection="1">
      <alignment horizontal="right" vertical="center"/>
    </xf>
    <xf numFmtId="0" fontId="3" fillId="0" borderId="2" xfId="70" applyFont="1" applyFill="1" applyBorder="1" applyAlignment="1">
      <alignment horizontal="center" vertical="center" wrapText="1"/>
    </xf>
    <xf numFmtId="0" fontId="0" fillId="0" borderId="0" xfId="69" applyFill="1"/>
    <xf numFmtId="0" fontId="0" fillId="0" borderId="0" xfId="69"/>
    <xf numFmtId="0" fontId="2" fillId="0" borderId="0" xfId="69" applyFont="1" applyAlignment="1">
      <alignment horizontal="centerContinuous"/>
    </xf>
    <xf numFmtId="0" fontId="0" fillId="0" borderId="0" xfId="69" applyAlignment="1">
      <alignment horizontal="centerContinuous"/>
    </xf>
    <xf numFmtId="0" fontId="3" fillId="0" borderId="5" xfId="68" applyFont="1" applyFill="1" applyBorder="1" applyAlignment="1">
      <alignment horizontal="centerContinuous" vertical="center" wrapText="1"/>
    </xf>
    <xf numFmtId="0" fontId="3" fillId="0" borderId="4" xfId="68" applyFont="1" applyFill="1" applyBorder="1" applyAlignment="1">
      <alignment horizontal="centerContinuous" vertical="center" wrapText="1"/>
    </xf>
    <xf numFmtId="0" fontId="3" fillId="0" borderId="5" xfId="68" applyNumberFormat="1" applyFont="1" applyFill="1" applyBorder="1" applyAlignment="1" applyProtection="1">
      <alignment horizontal="center" vertical="center" wrapText="1"/>
    </xf>
    <xf numFmtId="0" fontId="3" fillId="0" borderId="2" xfId="68" applyFont="1" applyFill="1" applyBorder="1" applyAlignment="1">
      <alignment horizontal="centerContinuous" vertical="center" wrapText="1"/>
    </xf>
    <xf numFmtId="0" fontId="3" fillId="0" borderId="1" xfId="68" applyNumberFormat="1" applyFont="1" applyFill="1" applyBorder="1" applyAlignment="1" applyProtection="1">
      <alignment horizontal="center" vertical="center" wrapText="1"/>
    </xf>
    <xf numFmtId="0" fontId="3" fillId="0" borderId="10" xfId="68" applyNumberFormat="1" applyFont="1" applyFill="1" applyBorder="1" applyAlignment="1" applyProtection="1">
      <alignment horizontal="center" vertical="center" wrapText="1"/>
    </xf>
    <xf numFmtId="0" fontId="3" fillId="0" borderId="2" xfId="68" applyNumberFormat="1" applyFont="1" applyFill="1" applyBorder="1" applyAlignment="1" applyProtection="1">
      <alignment horizontal="center" vertical="center" wrapText="1"/>
    </xf>
    <xf numFmtId="0" fontId="3" fillId="0" borderId="3" xfId="68" applyFont="1" applyFill="1" applyBorder="1" applyAlignment="1">
      <alignment horizontal="center" vertical="center" wrapText="1"/>
    </xf>
    <xf numFmtId="0" fontId="3" fillId="0" borderId="2" xfId="68" applyFont="1" applyFill="1" applyBorder="1" applyAlignment="1">
      <alignment horizontal="center" vertical="center" wrapText="1"/>
    </xf>
    <xf numFmtId="49" fontId="4" fillId="0" borderId="1" xfId="69" applyNumberFormat="1" applyFont="1" applyFill="1" applyBorder="1" applyAlignment="1" applyProtection="1">
      <alignment horizontal="left" vertical="center" wrapText="1"/>
    </xf>
    <xf numFmtId="49" fontId="4" fillId="0" borderId="2" xfId="69" applyNumberFormat="1" applyFont="1" applyFill="1" applyBorder="1" applyAlignment="1" applyProtection="1">
      <alignment horizontal="left" vertical="center" wrapText="1"/>
    </xf>
    <xf numFmtId="178" fontId="4" fillId="0" borderId="1" xfId="69" applyNumberFormat="1" applyFont="1" applyFill="1" applyBorder="1" applyAlignment="1" applyProtection="1">
      <alignment horizontal="right" vertical="center" wrapText="1"/>
    </xf>
    <xf numFmtId="0" fontId="3" fillId="0" borderId="5" xfId="68" applyFont="1" applyFill="1" applyBorder="1" applyAlignment="1">
      <alignment horizontal="center" vertical="center" wrapText="1"/>
    </xf>
    <xf numFmtId="0" fontId="3" fillId="0" borderId="1" xfId="68" applyFont="1" applyFill="1" applyBorder="1" applyAlignment="1">
      <alignment horizontal="center" vertical="center" wrapText="1"/>
    </xf>
    <xf numFmtId="0" fontId="3" fillId="0" borderId="10" xfId="68" applyFont="1" applyFill="1" applyBorder="1" applyAlignment="1">
      <alignment horizontal="center" vertical="center" wrapText="1"/>
    </xf>
    <xf numFmtId="178" fontId="4" fillId="0" borderId="2" xfId="69" applyNumberFormat="1" applyFont="1" applyFill="1" applyBorder="1" applyAlignment="1">
      <alignment horizontal="right" vertical="center"/>
    </xf>
    <xf numFmtId="0" fontId="0" fillId="0" borderId="0" xfId="68" applyFill="1"/>
    <xf numFmtId="0" fontId="0" fillId="0" borderId="0" xfId="68"/>
    <xf numFmtId="0" fontId="2" fillId="0" borderId="0" xfId="68" applyFont="1" applyFill="1" applyAlignment="1">
      <alignment horizontal="centerContinuous" vertical="center"/>
    </xf>
    <xf numFmtId="0" fontId="0" fillId="0" borderId="0" xfId="68" applyAlignment="1">
      <alignment horizontal="centerContinuous" vertical="center"/>
    </xf>
    <xf numFmtId="0" fontId="11" fillId="0" borderId="0" xfId="68" applyFont="1"/>
    <xf numFmtId="49" fontId="4" fillId="0" borderId="1" xfId="68" applyNumberFormat="1" applyFont="1" applyFill="1" applyBorder="1" applyAlignment="1" applyProtection="1">
      <alignment horizontal="left" vertical="center" wrapText="1"/>
    </xf>
    <xf numFmtId="178" fontId="4" fillId="0" borderId="1" xfId="68" applyNumberFormat="1" applyFont="1" applyFill="1" applyBorder="1" applyAlignment="1" applyProtection="1">
      <alignment horizontal="right" vertical="center" wrapText="1"/>
    </xf>
    <xf numFmtId="0" fontId="3" fillId="0" borderId="5" xfId="68" applyNumberFormat="1" applyFont="1" applyFill="1" applyBorder="1" applyAlignment="1" applyProtection="1">
      <alignment vertical="center" wrapText="1"/>
    </xf>
    <xf numFmtId="0" fontId="3" fillId="0" borderId="10" xfId="68" applyNumberFormat="1" applyFont="1" applyFill="1" applyBorder="1" applyAlignment="1" applyProtection="1">
      <alignment vertical="center" wrapText="1"/>
    </xf>
    <xf numFmtId="178" fontId="4" fillId="0" borderId="2" xfId="68" applyNumberFormat="1" applyFont="1" applyFill="1" applyBorder="1" applyAlignment="1" applyProtection="1">
      <alignment horizontal="right" vertical="center" wrapText="1"/>
    </xf>
    <xf numFmtId="0" fontId="0" fillId="0" borderId="0" xfId="0" applyFill="1" applyProtection="1"/>
    <xf numFmtId="0" fontId="6" fillId="0" borderId="0" xfId="0" applyFont="1" applyProtection="1"/>
    <xf numFmtId="0" fontId="2" fillId="0" borderId="0" xfId="0" applyFont="1" applyAlignment="1" applyProtection="1">
      <alignment horizontal="centerContinuous" vertical="center"/>
    </xf>
    <xf numFmtId="0" fontId="12" fillId="0" borderId="0" xfId="0" applyFont="1" applyAlignment="1" applyProtection="1">
      <alignment horizontal="centerContinuous" vertical="center"/>
    </xf>
    <xf numFmtId="0" fontId="13" fillId="0" borderId="0" xfId="0" applyFont="1" applyAlignment="1" applyProtection="1">
      <alignment horizontal="left" vertical="center"/>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left" vertical="center" wrapText="1"/>
    </xf>
    <xf numFmtId="178" fontId="4" fillId="0" borderId="10" xfId="0" applyNumberFormat="1" applyFont="1" applyFill="1" applyBorder="1" applyAlignment="1" applyProtection="1">
      <alignment horizontal="right" vertical="center" wrapText="1"/>
    </xf>
    <xf numFmtId="178" fontId="4" fillId="0" borderId="8" xfId="0" applyNumberFormat="1" applyFont="1" applyFill="1" applyBorder="1" applyAlignment="1" applyProtection="1">
      <alignment horizontal="right" vertical="center" wrapText="1"/>
    </xf>
    <xf numFmtId="178" fontId="4" fillId="0" borderId="11" xfId="0" applyNumberFormat="1" applyFont="1" applyFill="1" applyBorder="1" applyAlignment="1" applyProtection="1">
      <alignment horizontal="right" vertical="center" wrapText="1"/>
    </xf>
    <xf numFmtId="0" fontId="6" fillId="0" borderId="0" xfId="0" applyFont="1" applyFill="1" applyProtection="1"/>
    <xf numFmtId="0" fontId="0" fillId="0" borderId="0" xfId="66"/>
    <xf numFmtId="0" fontId="2" fillId="0" borderId="0" xfId="66" applyFont="1" applyFill="1" applyAlignment="1">
      <alignment horizontal="centerContinuous" vertical="center"/>
    </xf>
    <xf numFmtId="0" fontId="10" fillId="0" borderId="0" xfId="66" applyFont="1" applyAlignment="1">
      <alignment horizontal="centerContinuous"/>
    </xf>
    <xf numFmtId="0" fontId="3" fillId="0" borderId="1" xfId="66" applyNumberFormat="1" applyFont="1" applyFill="1" applyBorder="1" applyAlignment="1" applyProtection="1">
      <alignment horizontal="centerContinuous" vertical="center" wrapText="1"/>
    </xf>
    <xf numFmtId="0" fontId="3" fillId="0" borderId="7" xfId="66" applyNumberFormat="1" applyFont="1" applyFill="1" applyBorder="1" applyAlignment="1" applyProtection="1">
      <alignment horizontal="centerContinuous" vertical="center" wrapText="1"/>
    </xf>
    <xf numFmtId="0" fontId="3" fillId="0" borderId="3" xfId="66" applyNumberFormat="1" applyFont="1" applyFill="1" applyBorder="1" applyAlignment="1" applyProtection="1">
      <alignment horizontal="centerContinuous" vertical="center" wrapText="1"/>
    </xf>
    <xf numFmtId="0" fontId="3" fillId="0" borderId="1" xfId="66" applyNumberFormat="1" applyFont="1" applyFill="1" applyBorder="1" applyAlignment="1" applyProtection="1">
      <alignment horizontal="center" vertical="center" wrapText="1"/>
    </xf>
    <xf numFmtId="0" fontId="3" fillId="0" borderId="12" xfId="66" applyNumberFormat="1" applyFont="1" applyFill="1" applyBorder="1" applyAlignment="1" applyProtection="1">
      <alignment horizontal="center" vertical="center" wrapText="1"/>
    </xf>
    <xf numFmtId="0" fontId="3" fillId="0" borderId="13" xfId="66" applyNumberFormat="1" applyFont="1" applyFill="1" applyBorder="1" applyAlignment="1" applyProtection="1">
      <alignment horizontal="center" vertical="center" wrapText="1"/>
    </xf>
    <xf numFmtId="0" fontId="3" fillId="0" borderId="14" xfId="66" applyFont="1" applyFill="1" applyBorder="1" applyAlignment="1">
      <alignment horizontal="center" vertical="center" wrapText="1"/>
    </xf>
    <xf numFmtId="0" fontId="3" fillId="0" borderId="10" xfId="66" applyFont="1" applyFill="1" applyBorder="1" applyAlignment="1">
      <alignment horizontal="center" vertical="center" wrapText="1"/>
    </xf>
    <xf numFmtId="0" fontId="3" fillId="0" borderId="11" xfId="66" applyFont="1" applyFill="1" applyBorder="1" applyAlignment="1">
      <alignment horizontal="center" vertical="center" wrapText="1"/>
    </xf>
    <xf numFmtId="0" fontId="3" fillId="0" borderId="2" xfId="66" applyNumberFormat="1" applyFont="1" applyFill="1" applyBorder="1" applyAlignment="1" applyProtection="1">
      <alignment horizontal="center" vertical="center" wrapText="1"/>
    </xf>
    <xf numFmtId="0" fontId="3" fillId="0" borderId="15" xfId="66" applyNumberFormat="1" applyFont="1" applyFill="1" applyBorder="1" applyAlignment="1" applyProtection="1">
      <alignment horizontal="center" vertical="center" wrapText="1"/>
    </xf>
    <xf numFmtId="0" fontId="3" fillId="0" borderId="16" xfId="66" applyFont="1" applyFill="1" applyBorder="1" applyAlignment="1">
      <alignment horizontal="center" vertical="center" wrapText="1"/>
    </xf>
    <xf numFmtId="49" fontId="4" fillId="0" borderId="1" xfId="66" applyNumberFormat="1" applyFont="1" applyFill="1" applyBorder="1" applyAlignment="1" applyProtection="1">
      <alignment horizontal="left" vertical="center" wrapText="1"/>
    </xf>
    <xf numFmtId="178" fontId="4" fillId="0" borderId="2" xfId="66" applyNumberFormat="1" applyFont="1" applyFill="1" applyBorder="1" applyAlignment="1" applyProtection="1">
      <alignment horizontal="right" vertical="center" wrapText="1"/>
    </xf>
    <xf numFmtId="178" fontId="4" fillId="0" borderId="7" xfId="66" applyNumberFormat="1" applyFont="1" applyFill="1" applyBorder="1" applyAlignment="1" applyProtection="1">
      <alignment horizontal="right" vertical="center" wrapText="1"/>
    </xf>
    <xf numFmtId="178" fontId="4" fillId="0" borderId="1" xfId="66" applyNumberFormat="1" applyFont="1" applyFill="1" applyBorder="1" applyAlignment="1" applyProtection="1">
      <alignment horizontal="right" vertical="center" wrapText="1"/>
    </xf>
    <xf numFmtId="0" fontId="0" fillId="0" borderId="0" xfId="66" applyAlignment="1">
      <alignment horizontal="right" vertical="center"/>
    </xf>
    <xf numFmtId="0" fontId="0" fillId="0" borderId="0" xfId="66" applyAlignment="1">
      <alignment horizontal="centerContinuous"/>
    </xf>
    <xf numFmtId="0" fontId="14" fillId="0" borderId="0" xfId="66" applyFont="1" applyAlignment="1">
      <alignment horizontal="right" vertical="center"/>
    </xf>
    <xf numFmtId="178" fontId="4" fillId="0" borderId="17" xfId="66" applyNumberFormat="1" applyFont="1" applyFill="1" applyBorder="1" applyAlignment="1" applyProtection="1">
      <alignment horizontal="right" vertical="center" wrapText="1"/>
    </xf>
    <xf numFmtId="0" fontId="0" fillId="0" borderId="0" xfId="51"/>
    <xf numFmtId="0" fontId="15" fillId="0" borderId="0" xfId="51" applyNumberFormat="1" applyFont="1" applyFill="1" applyAlignment="1" applyProtection="1">
      <alignment horizontal="centerContinuous" vertical="center"/>
    </xf>
    <xf numFmtId="0" fontId="3" fillId="0" borderId="2" xfId="51" applyNumberFormat="1" applyFont="1" applyFill="1" applyBorder="1" applyAlignment="1" applyProtection="1">
      <alignment horizontal="centerContinuous" vertical="center" wrapText="1"/>
    </xf>
    <xf numFmtId="0" fontId="3" fillId="0" borderId="2" xfId="51" applyNumberFormat="1" applyFont="1" applyFill="1" applyBorder="1" applyAlignment="1" applyProtection="1">
      <alignment horizontal="center" vertical="center" wrapText="1"/>
    </xf>
    <xf numFmtId="0" fontId="3" fillId="0" borderId="2" xfId="51" applyFont="1" applyFill="1" applyBorder="1" applyAlignment="1">
      <alignment horizontal="center" vertical="center" wrapText="1"/>
    </xf>
    <xf numFmtId="49" fontId="4" fillId="0" borderId="2" xfId="51" applyNumberFormat="1" applyFont="1" applyFill="1" applyBorder="1" applyAlignment="1" applyProtection="1">
      <alignment horizontal="left" vertical="center" wrapText="1"/>
    </xf>
    <xf numFmtId="178" fontId="4" fillId="0" borderId="2" xfId="51" applyNumberFormat="1" applyFont="1" applyFill="1" applyBorder="1" applyAlignment="1" applyProtection="1">
      <alignment horizontal="right" vertical="center" wrapText="1"/>
    </xf>
    <xf numFmtId="0" fontId="14" fillId="0" borderId="0" xfId="42" applyFont="1" applyAlignment="1">
      <alignment horizontal="right" vertical="center"/>
    </xf>
    <xf numFmtId="0" fontId="0" fillId="0" borderId="0" xfId="21"/>
    <xf numFmtId="0" fontId="2" fillId="0" borderId="0" xfId="21" applyNumberFormat="1" applyFont="1" applyFill="1" applyAlignment="1" applyProtection="1">
      <alignment horizontal="centerContinuous" vertical="center"/>
    </xf>
    <xf numFmtId="0" fontId="14" fillId="0" borderId="0" xfId="21" applyNumberFormat="1" applyFont="1" applyFill="1" applyAlignment="1" applyProtection="1">
      <alignment horizontal="centerContinuous" vertical="center"/>
    </xf>
    <xf numFmtId="0" fontId="3" fillId="0" borderId="2" xfId="21" applyNumberFormat="1" applyFont="1" applyFill="1" applyBorder="1" applyAlignment="1" applyProtection="1">
      <alignment horizontal="centerContinuous" vertical="center" wrapText="1"/>
    </xf>
    <xf numFmtId="0" fontId="3" fillId="0" borderId="2" xfId="21" applyNumberFormat="1" applyFont="1" applyFill="1" applyBorder="1" applyAlignment="1" applyProtection="1">
      <alignment horizontal="center" vertical="center" wrapText="1"/>
    </xf>
    <xf numFmtId="0" fontId="3" fillId="0" borderId="2" xfId="21" applyFont="1" applyFill="1" applyBorder="1" applyAlignment="1">
      <alignment horizontal="center" vertical="center" wrapText="1"/>
    </xf>
    <xf numFmtId="49" fontId="4" fillId="0" borderId="2" xfId="21" applyNumberFormat="1" applyFont="1" applyFill="1" applyBorder="1" applyAlignment="1" applyProtection="1">
      <alignment horizontal="left" vertical="center" wrapText="1"/>
    </xf>
    <xf numFmtId="178" fontId="4" fillId="0" borderId="2" xfId="21" applyNumberFormat="1" applyFont="1" applyFill="1" applyBorder="1" applyAlignment="1" applyProtection="1">
      <alignment horizontal="right" vertical="center" wrapText="1"/>
    </xf>
    <xf numFmtId="0" fontId="0" fillId="0" borderId="0" xfId="21" applyAlignment="1">
      <alignment wrapText="1"/>
    </xf>
    <xf numFmtId="0" fontId="16" fillId="0" borderId="0" xfId="0" applyNumberFormat="1" applyFont="1" applyFill="1" applyAlignment="1" applyProtection="1">
      <alignment wrapText="1"/>
    </xf>
    <xf numFmtId="0" fontId="13" fillId="0" borderId="0" xfId="0" applyNumberFormat="1" applyFont="1" applyFill="1" applyAlignment="1" applyProtection="1">
      <alignment horizontal="center" vertical="center" wrapText="1"/>
    </xf>
    <xf numFmtId="0" fontId="17" fillId="0" borderId="0" xfId="0" applyNumberFormat="1" applyFont="1" applyFill="1" applyAlignment="1" applyProtection="1">
      <alignment horizontal="left" vertical="center" wrapText="1"/>
    </xf>
    <xf numFmtId="0" fontId="13"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right" vertical="center" wrapText="1"/>
    </xf>
    <xf numFmtId="0" fontId="3" fillId="0" borderId="2"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3" fillId="0" borderId="0" xfId="0" applyNumberFormat="1" applyFont="1" applyFill="1" applyAlignment="1" applyProtection="1">
      <alignment vertical="center"/>
    </xf>
    <xf numFmtId="0" fontId="2" fillId="0" borderId="0" xfId="0" applyNumberFormat="1" applyFont="1" applyFill="1" applyAlignment="1" applyProtection="1">
      <alignment horizontal="center" vertical="center"/>
    </xf>
    <xf numFmtId="0" fontId="16" fillId="0" borderId="0" xfId="0" applyFont="1" applyAlignment="1">
      <alignment horizontal="centerContinuous" vertical="center"/>
    </xf>
    <xf numFmtId="0" fontId="13" fillId="0" borderId="8" xfId="0" applyNumberFormat="1" applyFont="1" applyFill="1" applyBorder="1" applyAlignment="1" applyProtection="1">
      <alignment horizontal="left" vertical="center"/>
    </xf>
    <xf numFmtId="0" fontId="13" fillId="0" borderId="0" xfId="0" applyNumberFormat="1" applyFont="1" applyFill="1" applyAlignment="1" applyProtection="1">
      <alignment horizontal="left" vertical="center"/>
    </xf>
    <xf numFmtId="0" fontId="3" fillId="2" borderId="2"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wrapText="1"/>
    </xf>
    <xf numFmtId="178" fontId="4" fillId="0" borderId="5"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178" fontId="4" fillId="0" borderId="9" xfId="0" applyNumberFormat="1" applyFont="1" applyFill="1" applyBorder="1" applyAlignment="1" applyProtection="1">
      <alignment horizontal="right" vertical="center" wrapText="1"/>
    </xf>
    <xf numFmtId="0" fontId="4" fillId="0" borderId="2" xfId="0" applyFont="1" applyFill="1" applyBorder="1" applyAlignment="1">
      <alignment wrapText="1"/>
    </xf>
    <xf numFmtId="0" fontId="4" fillId="0" borderId="2" xfId="0" applyFont="1" applyFill="1" applyBorder="1"/>
    <xf numFmtId="0" fontId="4" fillId="0" borderId="2" xfId="0" applyNumberFormat="1" applyFont="1" applyFill="1" applyBorder="1" applyAlignment="1" applyProtection="1">
      <alignment vertical="center"/>
    </xf>
    <xf numFmtId="0" fontId="4" fillId="0" borderId="1" xfId="0"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vertical="center"/>
    </xf>
    <xf numFmtId="0" fontId="4" fillId="0" borderId="3" xfId="0" applyNumberFormat="1" applyFont="1" applyFill="1" applyBorder="1" applyAlignment="1" applyProtection="1">
      <alignment horizontal="right" vertical="center"/>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0" fillId="0" borderId="0" xfId="66" applyFill="1"/>
    <xf numFmtId="0" fontId="2" fillId="0" borderId="0" xfId="66" applyFont="1" applyFill="1" applyAlignment="1">
      <alignment horizontal="centerContinuous"/>
    </xf>
    <xf numFmtId="177" fontId="0" fillId="0" borderId="0" xfId="66" applyNumberFormat="1"/>
    <xf numFmtId="0" fontId="0" fillId="0" borderId="0" xfId="51" applyFill="1"/>
    <xf numFmtId="0" fontId="0" fillId="0" borderId="0" xfId="21" applyFill="1"/>
    <xf numFmtId="49" fontId="4" fillId="0" borderId="1" xfId="21" applyNumberFormat="1" applyFont="1" applyFill="1" applyBorder="1" applyAlignment="1" applyProtection="1">
      <alignment horizontal="left" vertical="center" wrapText="1"/>
    </xf>
    <xf numFmtId="178" fontId="4" fillId="0" borderId="1" xfId="21" applyNumberFormat="1" applyFont="1" applyFill="1" applyBorder="1" applyAlignment="1" applyProtection="1">
      <alignment horizontal="right" vertical="center" wrapText="1"/>
    </xf>
    <xf numFmtId="178" fontId="4" fillId="0" borderId="19" xfId="21" applyNumberFormat="1" applyFont="1" applyFill="1" applyBorder="1" applyAlignment="1" applyProtection="1">
      <alignment horizontal="right" vertical="center" wrapText="1"/>
    </xf>
    <xf numFmtId="178" fontId="4" fillId="0" borderId="7" xfId="21" applyNumberFormat="1" applyFont="1" applyFill="1" applyBorder="1" applyAlignment="1" applyProtection="1">
      <alignment horizontal="right" vertical="center" wrapText="1"/>
    </xf>
    <xf numFmtId="178" fontId="4" fillId="0" borderId="3" xfId="21" applyNumberFormat="1" applyFont="1" applyFill="1" applyBorder="1" applyAlignment="1" applyProtection="1">
      <alignment horizontal="right" vertical="center" wrapText="1"/>
    </xf>
    <xf numFmtId="0" fontId="0" fillId="0" borderId="0" xfId="42" applyFill="1"/>
    <xf numFmtId="0" fontId="0" fillId="0" borderId="0" xfId="42"/>
    <xf numFmtId="0" fontId="2" fillId="0" borderId="0" xfId="42" applyFont="1" applyFill="1" applyAlignment="1">
      <alignment horizontal="centerContinuous"/>
    </xf>
    <xf numFmtId="0" fontId="0" fillId="0" borderId="0" xfId="42" applyFill="1" applyAlignment="1">
      <alignment horizontal="centerContinuous"/>
    </xf>
    <xf numFmtId="0" fontId="0" fillId="0" borderId="0" xfId="42" applyAlignment="1">
      <alignment horizontal="centerContinuous"/>
    </xf>
    <xf numFmtId="0" fontId="3" fillId="0" borderId="1" xfId="42" applyNumberFormat="1" applyFont="1" applyFill="1" applyBorder="1" applyAlignment="1" applyProtection="1">
      <alignment horizontal="centerContinuous" vertical="center" wrapText="1"/>
    </xf>
    <xf numFmtId="0" fontId="3" fillId="0" borderId="7" xfId="42" applyNumberFormat="1" applyFont="1" applyFill="1" applyBorder="1" applyAlignment="1" applyProtection="1">
      <alignment horizontal="centerContinuous" vertical="center" wrapText="1"/>
    </xf>
    <xf numFmtId="0" fontId="3" fillId="0" borderId="3" xfId="42" applyNumberFormat="1" applyFont="1" applyFill="1" applyBorder="1" applyAlignment="1" applyProtection="1">
      <alignment horizontal="centerContinuous" vertical="center" wrapText="1"/>
    </xf>
    <xf numFmtId="0" fontId="3" fillId="0" borderId="5" xfId="42" applyNumberFormat="1" applyFont="1" applyFill="1" applyBorder="1" applyAlignment="1" applyProtection="1">
      <alignment horizontal="center" vertical="center" wrapText="1"/>
    </xf>
    <xf numFmtId="0" fontId="3" fillId="0" borderId="5" xfId="42" applyFont="1" applyFill="1" applyBorder="1" applyAlignment="1">
      <alignment horizontal="center" vertical="center" wrapText="1"/>
    </xf>
    <xf numFmtId="0" fontId="3" fillId="0" borderId="2" xfId="42" applyNumberFormat="1" applyFont="1" applyFill="1" applyBorder="1" applyAlignment="1" applyProtection="1">
      <alignment horizontal="center" vertical="center" wrapText="1"/>
    </xf>
    <xf numFmtId="0" fontId="3" fillId="0" borderId="10" xfId="42" applyFont="1" applyFill="1" applyBorder="1" applyAlignment="1">
      <alignment horizontal="center" vertical="center" wrapText="1"/>
    </xf>
    <xf numFmtId="0" fontId="3" fillId="0" borderId="10" xfId="42" applyNumberFormat="1" applyFont="1" applyFill="1" applyBorder="1" applyAlignment="1" applyProtection="1">
      <alignment horizontal="center" vertical="center" wrapText="1"/>
    </xf>
    <xf numFmtId="0" fontId="3" fillId="0" borderId="2" xfId="42" applyFont="1" applyFill="1" applyBorder="1" applyAlignment="1">
      <alignment horizontal="center" vertical="center" wrapText="1"/>
    </xf>
    <xf numFmtId="49" fontId="4" fillId="0" borderId="1" xfId="42" applyNumberFormat="1" applyFont="1" applyFill="1" applyBorder="1" applyAlignment="1" applyProtection="1">
      <alignment horizontal="left" vertical="center" wrapText="1"/>
    </xf>
    <xf numFmtId="49" fontId="4" fillId="0" borderId="2" xfId="42" applyNumberFormat="1" applyFont="1" applyFill="1" applyBorder="1" applyAlignment="1" applyProtection="1">
      <alignment horizontal="left" vertical="center" wrapText="1"/>
    </xf>
    <xf numFmtId="178" fontId="4" fillId="0" borderId="1" xfId="42" applyNumberFormat="1" applyFont="1" applyFill="1" applyBorder="1" applyAlignment="1" applyProtection="1">
      <alignment horizontal="right" vertical="center" wrapText="1"/>
    </xf>
    <xf numFmtId="0" fontId="0" fillId="0" borderId="0" xfId="42" applyAlignment="1">
      <alignment horizontal="right" vertical="center"/>
    </xf>
    <xf numFmtId="0" fontId="3" fillId="0" borderId="1" xfId="42" applyNumberFormat="1" applyFont="1" applyFill="1" applyBorder="1" applyAlignment="1" applyProtection="1">
      <alignment horizontal="center" vertical="center" wrapText="1"/>
    </xf>
    <xf numFmtId="178" fontId="4" fillId="0" borderId="2" xfId="42" applyNumberFormat="1" applyFont="1" applyFill="1" applyBorder="1" applyAlignment="1" applyProtection="1">
      <alignment horizontal="right" vertical="center" wrapText="1"/>
    </xf>
    <xf numFmtId="0" fontId="18" fillId="0" borderId="0" xfId="0" applyFont="1" applyAlignment="1" applyProtection="1">
      <alignment horizontal="left" vertical="center"/>
    </xf>
    <xf numFmtId="0" fontId="13" fillId="0" borderId="0" xfId="0" applyFont="1" applyAlignment="1" applyProtection="1">
      <alignment vertical="center"/>
    </xf>
    <xf numFmtId="0" fontId="16" fillId="0" borderId="0" xfId="0" applyFont="1" applyProtection="1"/>
    <xf numFmtId="0" fontId="8" fillId="0" borderId="0" xfId="0" applyFont="1" applyAlignment="1" applyProtection="1">
      <alignment horizontal="centerContinuous" vertical="center"/>
    </xf>
    <xf numFmtId="0" fontId="13" fillId="0" borderId="0" xfId="0" applyFont="1" applyProtection="1"/>
    <xf numFmtId="0" fontId="3" fillId="2" borderId="18"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176" fontId="3" fillId="2" borderId="5" xfId="0" applyNumberFormat="1" applyFont="1" applyFill="1" applyBorder="1" applyAlignment="1" applyProtection="1">
      <alignment horizontal="center" vertical="center" wrapText="1"/>
    </xf>
    <xf numFmtId="178" fontId="4" fillId="0" borderId="1" xfId="0" applyNumberFormat="1" applyFont="1" applyFill="1" applyBorder="1" applyAlignment="1" applyProtection="1">
      <alignment horizontal="right" vertical="center" wrapText="1"/>
    </xf>
    <xf numFmtId="176" fontId="13" fillId="0" borderId="0" xfId="0" applyNumberFormat="1" applyFont="1" applyAlignment="1" applyProtection="1">
      <alignment horizontal="right" vertical="center"/>
    </xf>
    <xf numFmtId="176" fontId="3" fillId="0" borderId="0" xfId="0" applyNumberFormat="1" applyFont="1" applyAlignment="1" applyProtection="1">
      <alignment horizontal="right" vertical="center"/>
    </xf>
    <xf numFmtId="0" fontId="19"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12" fillId="0" borderId="0" xfId="0" applyFont="1" applyAlignment="1" applyProtection="1">
      <alignment horizontal="centerContinuous"/>
    </xf>
    <xf numFmtId="176" fontId="3" fillId="0" borderId="8" xfId="0" applyNumberFormat="1" applyFont="1" applyBorder="1" applyAlignment="1" applyProtection="1">
      <alignment horizontal="right" vertical="center" wrapText="1"/>
    </xf>
    <xf numFmtId="176" fontId="13" fillId="0" borderId="8" xfId="0" applyNumberFormat="1" applyFont="1" applyBorder="1" applyAlignment="1" applyProtection="1">
      <alignment horizontal="right" vertical="center" wrapText="1"/>
    </xf>
    <xf numFmtId="0" fontId="3" fillId="0" borderId="0" xfId="0" applyFont="1" applyAlignment="1" applyProtection="1">
      <alignment horizontal="left" vertical="center"/>
    </xf>
    <xf numFmtId="0" fontId="2"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14" fillId="0" borderId="8" xfId="0" applyNumberFormat="1" applyFont="1" applyFill="1" applyBorder="1" applyAlignment="1" applyProtection="1">
      <alignment horizontal="right" vertical="center"/>
    </xf>
    <xf numFmtId="0" fontId="10" fillId="0" borderId="1" xfId="0" applyNumberFormat="1" applyFont="1" applyFill="1" applyBorder="1" applyAlignment="1" applyProtection="1">
      <alignment horizontal="centerContinuous" vertical="center" wrapText="1"/>
    </xf>
    <xf numFmtId="0" fontId="10" fillId="0" borderId="7" xfId="0" applyNumberFormat="1" applyFont="1" applyFill="1" applyBorder="1" applyAlignment="1" applyProtection="1">
      <alignment horizontal="centerContinuous" vertical="center" wrapText="1"/>
    </xf>
    <xf numFmtId="0" fontId="10" fillId="0" borderId="2" xfId="0" applyNumberFormat="1" applyFont="1" applyFill="1" applyBorder="1" applyAlignment="1" applyProtection="1">
      <alignment horizontal="centerContinuous" vertical="center" wrapText="1"/>
    </xf>
    <xf numFmtId="0" fontId="11" fillId="0" borderId="2" xfId="0" applyFont="1" applyBorder="1" applyAlignment="1" applyProtection="1">
      <alignment horizontal="centerContinuous" vertical="center" wrapText="1"/>
    </xf>
    <xf numFmtId="0" fontId="10" fillId="0" borderId="9" xfId="0" applyFont="1" applyBorder="1" applyAlignment="1">
      <alignment horizontal="center" vertical="center" wrapText="1"/>
    </xf>
    <xf numFmtId="4" fontId="10" fillId="0" borderId="9" xfId="0" applyNumberFormat="1" applyFont="1" applyBorder="1" applyAlignment="1">
      <alignment horizontal="center" vertical="center" wrapText="1"/>
    </xf>
    <xf numFmtId="0" fontId="4" fillId="0" borderId="7" xfId="0" applyFont="1" applyFill="1" applyBorder="1" applyAlignment="1" applyProtection="1">
      <alignment vertical="center"/>
    </xf>
    <xf numFmtId="178" fontId="4" fillId="0" borderId="2" xfId="0" applyNumberFormat="1" applyFont="1" applyFill="1" applyBorder="1" applyAlignment="1" applyProtection="1">
      <alignment vertical="center" wrapText="1"/>
    </xf>
    <xf numFmtId="0" fontId="20" fillId="0" borderId="0" xfId="0" applyNumberFormat="1" applyFont="1" applyFill="1" applyAlignment="1" applyProtection="1"/>
    <xf numFmtId="178" fontId="4" fillId="0" borderId="10" xfId="0" applyNumberFormat="1" applyFont="1" applyFill="1" applyBorder="1" applyAlignment="1" applyProtection="1">
      <alignment vertical="center" wrapText="1"/>
    </xf>
    <xf numFmtId="0" fontId="4" fillId="0" borderId="1" xfId="0" applyFont="1" applyFill="1" applyBorder="1" applyAlignment="1" applyProtection="1">
      <alignment vertical="center"/>
    </xf>
    <xf numFmtId="0" fontId="0" fillId="0" borderId="0" xfId="0" applyFill="1"/>
    <xf numFmtId="178" fontId="4" fillId="0" borderId="8" xfId="0" applyNumberFormat="1" applyFont="1" applyFill="1" applyBorder="1" applyAlignment="1">
      <alignment horizontal="right" vertical="center" wrapText="1"/>
    </xf>
    <xf numFmtId="0" fontId="4" fillId="0" borderId="2" xfId="0" applyFont="1" applyFill="1" applyBorder="1" applyProtection="1"/>
    <xf numFmtId="178" fontId="4" fillId="0" borderId="7" xfId="0" applyNumberFormat="1" applyFont="1" applyFill="1" applyBorder="1" applyAlignment="1">
      <alignment horizontal="right" vertical="center" wrapText="1"/>
    </xf>
    <xf numFmtId="178" fontId="4" fillId="0" borderId="18" xfId="0" applyNumberFormat="1" applyFont="1" applyFill="1" applyBorder="1" applyAlignment="1">
      <alignment horizontal="right" vertical="center" wrapText="1"/>
    </xf>
    <xf numFmtId="178" fontId="4" fillId="0" borderId="9"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vertical="center"/>
    </xf>
  </cellXfs>
  <cellStyles count="80">
    <cellStyle name="常规" xfId="0" builtinId="0"/>
    <cellStyle name="货币[0]" xfId="1" builtinId="7"/>
    <cellStyle name="20% - 强调文字颜色 3" xfId="2" builtinId="38"/>
    <cellStyle name="输入" xfId="3" builtinId="20"/>
    <cellStyle name="货币" xfId="4" builtinId="4"/>
    <cellStyle name="差_5B5786A4FA620AEEE0535CD3690AC4C4_63830AABC20923D9E0535BD3690A5255" xfId="5"/>
    <cellStyle name="千位分隔[0]" xfId="6" builtinId="6"/>
    <cellStyle name="40% - 强调文字颜色 3" xfId="7" builtinId="39"/>
    <cellStyle name="好_5B5786A4FA5D0AEEE0535CD3690AC4C4_63830AABC20923D9E0535BD3690A5255"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_636D6D1C50AD3000E0535BD3690AE2E0" xfId="21"/>
    <cellStyle name="标题 1" xfId="22" builtinId="16"/>
    <cellStyle name="差_5BFABA8BBFA34F76E0535BD3690A3B73" xfId="23"/>
    <cellStyle name="标题 2" xfId="24" builtinId="17"/>
    <cellStyle name="60% - 强调文字颜色 1" xfId="25" builtinId="32"/>
    <cellStyle name="好_5B5786A4FA5D0AEEE0535CD3690AC4C4_636D6D1C51253000E0535BD3690AE2E0" xfId="26"/>
    <cellStyle name="差_5C0BE3C0AC2762CFE0535BD3690A953B" xfId="27"/>
    <cellStyle name="标题 3" xfId="28" builtinId="18"/>
    <cellStyle name="差_5B5786A4FA610AEEE0535CD3690AC4C4_636D6D1C51253000E0535BD3690AE2E0" xfId="29"/>
    <cellStyle name="常规_636D6D1C50B43000E0535BD3690AE2E0" xfId="30"/>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差_5B5786A4FA5D0AEEE0535CD3690AC4C4_63830AABC20923D9E0535BD3690A5255" xfId="41"/>
    <cellStyle name="常规_636D6D1C50A63000E0535BD3690AE2E0"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常规_636D6D1C50AE3000E0535BD3690AE2E0" xfId="51"/>
    <cellStyle name="20% - 强调文字颜色 4" xfId="52" builtinId="42"/>
    <cellStyle name="40% - 强调文字颜色 4" xfId="53" builtinId="43"/>
    <cellStyle name="强调文字颜色 5" xfId="54" builtinId="45"/>
    <cellStyle name="40% - 强调文字颜色 5" xfId="55" builtinId="47"/>
    <cellStyle name="差_5B5786A4FA610AEEE0535CD3690AC4C4" xfId="56"/>
    <cellStyle name="60% - 强调文字颜色 5" xfId="57" builtinId="48"/>
    <cellStyle name="差_5B5786A4FA620AEEE0535CD3690AC4C4" xfId="58"/>
    <cellStyle name="强调文字颜色 6" xfId="59" builtinId="49"/>
    <cellStyle name="差_5B5786A4FA610AEEE0535CD3690AC4C4_63830AABC20923D9E0535BD3690A5255" xfId="60"/>
    <cellStyle name="40% - 强调文字颜色 6" xfId="61" builtinId="51"/>
    <cellStyle name="60% - 强调文字颜色 6" xfId="62" builtinId="52"/>
    <cellStyle name="差_5B5786A4FA5D0AEEE0535CD3690AC4C4" xfId="63"/>
    <cellStyle name="差_5B5786A4FA5D0AEEE0535CD3690AC4C4_636D6D1C51253000E0535BD3690AE2E0" xfId="64"/>
    <cellStyle name="差_5B5786A4FA620AEEE0535CD3690AC4C4_636D6D1C51253000E0535BD3690AE2E0" xfId="65"/>
    <cellStyle name="常规_636D6D1C50AF3000E0535BD3690AE2E0" xfId="66"/>
    <cellStyle name="常规_636D6D1C50B53000E0535BD3690AE2E0" xfId="67"/>
    <cellStyle name="常规_63827F9BD4DE0B19E0535BD3690A0FAA" xfId="68"/>
    <cellStyle name="常规_63830AABC1DC23D9E0535BD3690A5255" xfId="69"/>
    <cellStyle name="常规_63830AABC20923D9E0535BD3690A5255" xfId="70"/>
    <cellStyle name="好_5B5786A4FA5D0AEEE0535CD3690AC4C4" xfId="71"/>
    <cellStyle name="好_5B5786A4FA610AEEE0535CD3690AC4C4" xfId="72"/>
    <cellStyle name="好_5B5786A4FA610AEEE0535CD3690AC4C4_636D6D1C51253000E0535BD3690AE2E0" xfId="73"/>
    <cellStyle name="好_5B5786A4FA610AEEE0535CD3690AC4C4_63830AABC20923D9E0535BD3690A5255" xfId="74"/>
    <cellStyle name="好_5B5786A4FA620AEEE0535CD3690AC4C4" xfId="75"/>
    <cellStyle name="好_5B5786A4FA620AEEE0535CD3690AC4C4_636D6D1C51253000E0535BD3690AE2E0" xfId="76"/>
    <cellStyle name="好_5B5786A4FA620AEEE0535CD3690AC4C4_63830AABC20923D9E0535BD3690A5255" xfId="77"/>
    <cellStyle name="好_5BFABA8BBFA34F76E0535BD3690A3B73" xfId="78"/>
    <cellStyle name="好_5C0BE3C0AC2762CFE0535BD3690A953B" xfId="79"/>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showGridLines="0" showZeros="0" tabSelected="1" topLeftCell="A16" workbookViewId="0">
      <selection activeCell="A1" sqref="A1"/>
    </sheetView>
  </sheetViews>
  <sheetFormatPr defaultColWidth="9.16666666666667" defaultRowHeight="25.5" customHeight="1"/>
  <cols>
    <col min="1" max="1" width="46.5" customWidth="1"/>
    <col min="2" max="2" width="31.8333333333333" customWidth="1"/>
    <col min="3" max="3" width="41.5" customWidth="1"/>
    <col min="4" max="4" width="31" customWidth="1"/>
    <col min="5" max="5" width="30.6666666666667" customWidth="1"/>
    <col min="6" max="6" width="29.1666666666667" customWidth="1"/>
  </cols>
  <sheetData>
    <row r="1" ht="18" customHeight="1" spans="1:1">
      <c r="A1" s="235" t="s">
        <v>0</v>
      </c>
    </row>
    <row r="2" ht="22.5" customHeight="1" spans="1:6">
      <c r="A2" s="236" t="s">
        <v>1</v>
      </c>
      <c r="B2" s="237"/>
      <c r="C2" s="237"/>
      <c r="D2" s="237"/>
      <c r="E2" s="238"/>
      <c r="F2" s="238"/>
    </row>
    <row r="3" ht="18" customHeight="1" spans="6:6">
      <c r="F3" s="239" t="s">
        <v>2</v>
      </c>
    </row>
    <row r="4" ht="27.75" customHeight="1" spans="1:6">
      <c r="A4" s="240" t="s">
        <v>3</v>
      </c>
      <c r="B4" s="241"/>
      <c r="C4" s="242" t="s">
        <v>4</v>
      </c>
      <c r="D4" s="242"/>
      <c r="E4" s="243"/>
      <c r="F4" s="243"/>
    </row>
    <row r="5" ht="22.5" customHeight="1" spans="1:6">
      <c r="A5" s="244" t="s">
        <v>5</v>
      </c>
      <c r="B5" s="244" t="s">
        <v>6</v>
      </c>
      <c r="C5" s="244" t="s">
        <v>5</v>
      </c>
      <c r="D5" s="245" t="s">
        <v>6</v>
      </c>
      <c r="E5" s="244" t="s">
        <v>5</v>
      </c>
      <c r="F5" s="245" t="s">
        <v>6</v>
      </c>
    </row>
    <row r="6" s="92" customFormat="1" ht="22.5" customHeight="1" spans="1:8">
      <c r="A6" s="177" t="s">
        <v>7</v>
      </c>
      <c r="B6" s="166">
        <v>7164.92</v>
      </c>
      <c r="C6" s="246" t="s">
        <v>8</v>
      </c>
      <c r="D6" s="247">
        <v>0</v>
      </c>
      <c r="E6" s="246" t="s">
        <v>9</v>
      </c>
      <c r="F6" s="48">
        <v>6211.32</v>
      </c>
      <c r="H6" s="248"/>
    </row>
    <row r="7" s="92" customFormat="1" customHeight="1" spans="1:8">
      <c r="A7" s="177" t="s">
        <v>10</v>
      </c>
      <c r="B7" s="48">
        <v>7164.92</v>
      </c>
      <c r="C7" s="246" t="s">
        <v>11</v>
      </c>
      <c r="D7" s="249">
        <v>0</v>
      </c>
      <c r="E7" s="246" t="s">
        <v>12</v>
      </c>
      <c r="F7" s="48">
        <v>4907.41</v>
      </c>
      <c r="H7" s="248"/>
    </row>
    <row r="8" s="92" customFormat="1" ht="22.5" customHeight="1" spans="1:6">
      <c r="A8" s="177" t="s">
        <v>13</v>
      </c>
      <c r="B8" s="170">
        <v>0</v>
      </c>
      <c r="C8" s="246" t="s">
        <v>14</v>
      </c>
      <c r="D8" s="249">
        <v>0</v>
      </c>
      <c r="E8" s="246" t="s">
        <v>15</v>
      </c>
      <c r="F8" s="48">
        <v>1303.91</v>
      </c>
    </row>
    <row r="9" s="92" customFormat="1" ht="22.5" customHeight="1" spans="1:6">
      <c r="A9" s="177" t="s">
        <v>16</v>
      </c>
      <c r="B9" s="166">
        <v>0</v>
      </c>
      <c r="C9" s="246" t="s">
        <v>17</v>
      </c>
      <c r="D9" s="249">
        <v>0</v>
      </c>
      <c r="E9" s="246" t="s">
        <v>18</v>
      </c>
      <c r="F9" s="48">
        <v>0</v>
      </c>
    </row>
    <row r="10" s="92" customFormat="1" ht="22.5" customHeight="1" spans="1:6">
      <c r="A10" s="177" t="s">
        <v>19</v>
      </c>
      <c r="B10" s="48">
        <v>0</v>
      </c>
      <c r="C10" s="246" t="s">
        <v>20</v>
      </c>
      <c r="D10" s="249">
        <v>0</v>
      </c>
      <c r="E10" s="246" t="s">
        <v>21</v>
      </c>
      <c r="F10" s="48">
        <v>953.6</v>
      </c>
    </row>
    <row r="11" s="92" customFormat="1" ht="22.5" customHeight="1" spans="1:7">
      <c r="A11" s="173" t="s">
        <v>22</v>
      </c>
      <c r="B11" s="103"/>
      <c r="C11" s="250" t="s">
        <v>23</v>
      </c>
      <c r="D11" s="249">
        <v>0</v>
      </c>
      <c r="E11" s="250" t="s">
        <v>24</v>
      </c>
      <c r="F11" s="48">
        <v>0</v>
      </c>
      <c r="G11" s="251"/>
    </row>
    <row r="12" s="92" customFormat="1" ht="22.5" customHeight="1" spans="1:6">
      <c r="A12" s="173"/>
      <c r="B12" s="252"/>
      <c r="C12" s="250" t="s">
        <v>25</v>
      </c>
      <c r="D12" s="249">
        <v>556.6</v>
      </c>
      <c r="E12" s="253"/>
      <c r="F12" s="48"/>
    </row>
    <row r="13" s="92" customFormat="1" ht="22.5" customHeight="1" spans="1:6">
      <c r="A13" s="173"/>
      <c r="B13" s="254"/>
      <c r="C13" s="250" t="s">
        <v>26</v>
      </c>
      <c r="D13" s="249">
        <v>233.3</v>
      </c>
      <c r="E13" s="253"/>
      <c r="F13" s="48"/>
    </row>
    <row r="14" s="92" customFormat="1" ht="22.5" customHeight="1" spans="1:6">
      <c r="A14" s="173"/>
      <c r="B14" s="254"/>
      <c r="C14" s="250" t="s">
        <v>27</v>
      </c>
      <c r="D14" s="249">
        <v>5975.08</v>
      </c>
      <c r="E14" s="253"/>
      <c r="F14" s="48"/>
    </row>
    <row r="15" s="92" customFormat="1" ht="22.5" customHeight="1" spans="1:6">
      <c r="A15" s="173"/>
      <c r="B15" s="254"/>
      <c r="C15" s="250" t="s">
        <v>28</v>
      </c>
      <c r="D15" s="249">
        <v>0</v>
      </c>
      <c r="E15" s="253"/>
      <c r="F15" s="48"/>
    </row>
    <row r="16" s="92" customFormat="1" ht="22.5" customHeight="1" spans="1:6">
      <c r="A16" s="173"/>
      <c r="B16" s="254"/>
      <c r="C16" s="250" t="s">
        <v>29</v>
      </c>
      <c r="D16" s="249">
        <v>0</v>
      </c>
      <c r="E16" s="253"/>
      <c r="F16" s="48"/>
    </row>
    <row r="17" s="92" customFormat="1" ht="22.5" customHeight="1" spans="1:6">
      <c r="A17" s="173"/>
      <c r="B17" s="254"/>
      <c r="C17" s="250" t="s">
        <v>30</v>
      </c>
      <c r="D17" s="249">
        <v>0</v>
      </c>
      <c r="E17" s="253"/>
      <c r="F17" s="48"/>
    </row>
    <row r="18" s="92" customFormat="1" ht="22.5" customHeight="1" spans="1:6">
      <c r="A18" s="173"/>
      <c r="B18" s="254"/>
      <c r="C18" s="250" t="s">
        <v>31</v>
      </c>
      <c r="D18" s="249">
        <v>0</v>
      </c>
      <c r="E18" s="253"/>
      <c r="F18" s="48"/>
    </row>
    <row r="19" s="92" customFormat="1" ht="22.5" customHeight="1" spans="1:6">
      <c r="A19" s="173"/>
      <c r="B19" s="254"/>
      <c r="C19" s="250" t="s">
        <v>32</v>
      </c>
      <c r="D19" s="249">
        <v>0</v>
      </c>
      <c r="E19" s="253"/>
      <c r="F19" s="48"/>
    </row>
    <row r="20" s="92" customFormat="1" ht="22.5" customHeight="1" spans="1:6">
      <c r="A20" s="173"/>
      <c r="B20" s="254"/>
      <c r="C20" s="250" t="s">
        <v>33</v>
      </c>
      <c r="D20" s="249">
        <v>0</v>
      </c>
      <c r="E20" s="253"/>
      <c r="F20" s="48"/>
    </row>
    <row r="21" s="92" customFormat="1" ht="22.5" customHeight="1" spans="1:6">
      <c r="A21" s="173"/>
      <c r="B21" s="254"/>
      <c r="C21" s="250" t="s">
        <v>34</v>
      </c>
      <c r="D21" s="249">
        <v>0</v>
      </c>
      <c r="E21" s="253"/>
      <c r="F21" s="48"/>
    </row>
    <row r="22" s="92" customFormat="1" ht="22.5" customHeight="1" spans="1:6">
      <c r="A22" s="173"/>
      <c r="B22" s="254"/>
      <c r="C22" s="250" t="s">
        <v>35</v>
      </c>
      <c r="D22" s="249">
        <v>0</v>
      </c>
      <c r="E22" s="253"/>
      <c r="F22" s="48"/>
    </row>
    <row r="23" s="92" customFormat="1" ht="22.5" customHeight="1" spans="1:6">
      <c r="A23" s="173"/>
      <c r="B23" s="254"/>
      <c r="C23" s="250" t="s">
        <v>36</v>
      </c>
      <c r="D23" s="249">
        <v>399.94</v>
      </c>
      <c r="E23" s="253"/>
      <c r="F23" s="48"/>
    </row>
    <row r="24" s="92" customFormat="1" ht="22.5" customHeight="1" spans="1:6">
      <c r="A24" s="173"/>
      <c r="B24" s="254"/>
      <c r="C24" s="250" t="s">
        <v>37</v>
      </c>
      <c r="D24" s="249">
        <v>0</v>
      </c>
      <c r="E24" s="253"/>
      <c r="F24" s="48"/>
    </row>
    <row r="25" s="92" customFormat="1" customHeight="1" spans="1:6">
      <c r="A25" s="173"/>
      <c r="B25" s="255"/>
      <c r="C25" s="250" t="s">
        <v>38</v>
      </c>
      <c r="D25" s="249">
        <v>0</v>
      </c>
      <c r="E25" s="253"/>
      <c r="F25" s="48"/>
    </row>
    <row r="26" s="92" customFormat="1" customHeight="1" spans="1:6">
      <c r="A26" s="173"/>
      <c r="B26" s="255"/>
      <c r="C26" s="250" t="s">
        <v>39</v>
      </c>
      <c r="D26" s="256">
        <v>0</v>
      </c>
      <c r="E26" s="253"/>
      <c r="F26" s="48"/>
    </row>
    <row r="27" s="92" customFormat="1" ht="22.5" customHeight="1" spans="1:6">
      <c r="A27" s="173"/>
      <c r="B27" s="255"/>
      <c r="C27" s="250" t="s">
        <v>40</v>
      </c>
      <c r="D27" s="247">
        <v>0</v>
      </c>
      <c r="E27" s="253"/>
      <c r="F27" s="48"/>
    </row>
    <row r="28" ht="22.5" customHeight="1" spans="1:6">
      <c r="A28" s="257" t="s">
        <v>41</v>
      </c>
      <c r="B28" s="247">
        <f>SUM(B6,B9,B10)</f>
        <v>7164.92</v>
      </c>
      <c r="C28" s="175" t="s">
        <v>42</v>
      </c>
      <c r="D28" s="249">
        <f>SUM(D6:D27)</f>
        <v>7164.92</v>
      </c>
      <c r="E28" s="175" t="s">
        <v>42</v>
      </c>
      <c r="F28" s="102">
        <f>SUM(F6,F10,F11)</f>
        <v>7164.92</v>
      </c>
    </row>
    <row r="29" s="92" customFormat="1" ht="22.5" customHeight="1" spans="1:6">
      <c r="A29" s="177" t="s">
        <v>43</v>
      </c>
      <c r="B29" s="48">
        <v>0</v>
      </c>
      <c r="C29" s="258" t="s">
        <v>44</v>
      </c>
      <c r="D29" s="247"/>
      <c r="E29" s="253"/>
      <c r="F29" s="48"/>
    </row>
    <row r="30" ht="22.5" customHeight="1" spans="1:6">
      <c r="A30" s="257" t="s">
        <v>45</v>
      </c>
      <c r="B30" s="252">
        <f>SUM(B28:B29)</f>
        <v>7164.92</v>
      </c>
      <c r="C30" s="175" t="s">
        <v>46</v>
      </c>
      <c r="D30" s="247">
        <f>D28</f>
        <v>7164.92</v>
      </c>
      <c r="E30" s="175" t="s">
        <v>46</v>
      </c>
      <c r="F30" s="48">
        <f>F28</f>
        <v>7164.92</v>
      </c>
    </row>
    <row r="31" ht="12.75" customHeight="1" spans="2:2">
      <c r="B31" s="251"/>
    </row>
    <row r="32" ht="12.75" customHeight="1"/>
    <row r="33" ht="12.75" customHeight="1" spans="10:10">
      <c r="J33" s="92"/>
    </row>
    <row r="34" ht="12.75" customHeight="1"/>
    <row r="35" ht="12.75" customHeight="1"/>
    <row r="36" ht="12.75" customHeight="1"/>
    <row r="37" ht="12.75" customHeight="1"/>
    <row r="38" ht="12.75" customHeight="1"/>
    <row r="39" ht="12.75" customHeight="1"/>
    <row r="40" ht="12.75" customHeight="1" spans="2:2">
      <c r="B40" s="251"/>
    </row>
  </sheetData>
  <sheetProtection formatCells="0" formatColumns="0" formatRows="0"/>
  <printOptions horizontalCentered="1"/>
  <pageMargins left="0.196850393700787" right="0.196850393700787" top="0.590551181102362" bottom="0.984251968503937" header="0.511811023622047" footer="0.511811023622047"/>
  <pageSetup paperSize="9" scale="65" orientation="landscape"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0"/>
  <sheetViews>
    <sheetView showGridLines="0" showZeros="0" workbookViewId="0">
      <selection activeCell="A1" sqref="A1"/>
    </sheetView>
  </sheetViews>
  <sheetFormatPr defaultColWidth="9.16666666666667" defaultRowHeight="23.25" customHeight="1"/>
  <cols>
    <col min="1" max="1" width="10" style="147" customWidth="1"/>
    <col min="2" max="3" width="9.33333333333333" style="147" customWidth="1"/>
    <col min="4" max="4" width="30.3333333333333" style="147" customWidth="1"/>
    <col min="5" max="5" width="24.6666666666667" style="147" customWidth="1"/>
    <col min="6" max="7" width="31.8333333333333" style="147" customWidth="1"/>
    <col min="8" max="8" width="27.3333333333333" style="147" customWidth="1"/>
    <col min="9" max="16384" width="9.16666666666667" style="147"/>
  </cols>
  <sheetData>
    <row r="1" s="146" customFormat="1" customHeight="1" spans="1:256">
      <c r="A1" s="3" t="s">
        <v>229</v>
      </c>
      <c r="B1" s="148"/>
      <c r="C1" s="148"/>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row>
    <row r="2" ht="30" customHeight="1" spans="1:8">
      <c r="A2" s="36" t="s">
        <v>230</v>
      </c>
      <c r="B2" s="36"/>
      <c r="C2" s="36"/>
      <c r="D2" s="36"/>
      <c r="E2" s="36"/>
      <c r="F2" s="36"/>
      <c r="G2" s="36"/>
      <c r="H2" s="149"/>
    </row>
    <row r="3" ht="21.75" customHeight="1" spans="8:8">
      <c r="H3" s="150" t="s">
        <v>2</v>
      </c>
    </row>
    <row r="4" customHeight="1" spans="1:8">
      <c r="A4" s="39" t="s">
        <v>228</v>
      </c>
      <c r="B4" s="39"/>
      <c r="C4" s="39"/>
      <c r="D4" s="39" t="s">
        <v>82</v>
      </c>
      <c r="E4" s="39" t="s">
        <v>50</v>
      </c>
      <c r="F4" s="39" t="s">
        <v>150</v>
      </c>
      <c r="G4" s="98" t="s">
        <v>231</v>
      </c>
      <c r="H4" s="151" t="s">
        <v>152</v>
      </c>
    </row>
    <row r="5" customHeight="1" spans="1:8">
      <c r="A5" s="43" t="s">
        <v>83</v>
      </c>
      <c r="B5" s="43" t="s">
        <v>84</v>
      </c>
      <c r="C5" s="43" t="s">
        <v>85</v>
      </c>
      <c r="D5" s="43"/>
      <c r="E5" s="43"/>
      <c r="F5" s="43"/>
      <c r="G5" s="152"/>
      <c r="H5" s="153"/>
    </row>
    <row r="6" ht="25.5" customHeight="1" spans="1:8">
      <c r="A6" s="47"/>
      <c r="B6" s="47"/>
      <c r="C6" s="154"/>
      <c r="D6" s="155" t="s">
        <v>58</v>
      </c>
      <c r="E6" s="50">
        <v>6211.32</v>
      </c>
      <c r="F6" s="50">
        <v>4907.41</v>
      </c>
      <c r="G6" s="49">
        <v>1303.91</v>
      </c>
      <c r="H6" s="48">
        <v>0</v>
      </c>
    </row>
    <row r="7" ht="25.5" customHeight="1" spans="1:256">
      <c r="A7" s="47" t="s">
        <v>86</v>
      </c>
      <c r="B7" s="47"/>
      <c r="C7" s="154"/>
      <c r="D7" s="155" t="s">
        <v>87</v>
      </c>
      <c r="E7" s="50">
        <v>556.6</v>
      </c>
      <c r="F7" s="50">
        <v>556.6</v>
      </c>
      <c r="G7" s="49">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ht="25.5" customHeight="1" spans="1:256">
      <c r="A8" s="47" t="s">
        <v>88</v>
      </c>
      <c r="B8" s="47" t="s">
        <v>89</v>
      </c>
      <c r="C8" s="154"/>
      <c r="D8" s="155" t="s">
        <v>90</v>
      </c>
      <c r="E8" s="50">
        <v>18.24</v>
      </c>
      <c r="F8" s="50">
        <v>18.24</v>
      </c>
      <c r="G8" s="49">
        <v>0</v>
      </c>
      <c r="H8" s="4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5.5" customHeight="1" spans="1:256">
      <c r="A9" s="47" t="s">
        <v>91</v>
      </c>
      <c r="B9" s="47" t="s">
        <v>92</v>
      </c>
      <c r="C9" s="154" t="s">
        <v>93</v>
      </c>
      <c r="D9" s="155" t="s">
        <v>94</v>
      </c>
      <c r="E9" s="50">
        <v>18.24</v>
      </c>
      <c r="F9" s="50">
        <v>18.24</v>
      </c>
      <c r="G9" s="49">
        <v>0</v>
      </c>
      <c r="H9" s="4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5.5" customHeight="1" spans="1:256">
      <c r="A10" s="47" t="s">
        <v>88</v>
      </c>
      <c r="B10" s="47" t="s">
        <v>95</v>
      </c>
      <c r="C10" s="154"/>
      <c r="D10" s="155" t="s">
        <v>96</v>
      </c>
      <c r="E10" s="50">
        <v>533.27</v>
      </c>
      <c r="F10" s="50">
        <v>533.27</v>
      </c>
      <c r="G10" s="49">
        <v>0</v>
      </c>
      <c r="H10" s="4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5.5" customHeight="1" spans="1:256">
      <c r="A11" s="47" t="s">
        <v>91</v>
      </c>
      <c r="B11" s="47" t="s">
        <v>97</v>
      </c>
      <c r="C11" s="154" t="s">
        <v>95</v>
      </c>
      <c r="D11" s="155" t="s">
        <v>98</v>
      </c>
      <c r="E11" s="50">
        <v>533.27</v>
      </c>
      <c r="F11" s="50">
        <v>533.27</v>
      </c>
      <c r="G11" s="49">
        <v>0</v>
      </c>
      <c r="H11" s="4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5.5" customHeight="1" spans="1:256">
      <c r="A12" s="47" t="s">
        <v>88</v>
      </c>
      <c r="B12" s="47" t="s">
        <v>99</v>
      </c>
      <c r="C12" s="154"/>
      <c r="D12" s="155" t="s">
        <v>100</v>
      </c>
      <c r="E12" s="50">
        <v>5.09</v>
      </c>
      <c r="F12" s="50">
        <v>5.09</v>
      </c>
      <c r="G12" s="49">
        <v>0</v>
      </c>
      <c r="H12" s="4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25.5" customHeight="1" spans="1:256">
      <c r="A13" s="47" t="s">
        <v>91</v>
      </c>
      <c r="B13" s="47" t="s">
        <v>101</v>
      </c>
      <c r="C13" s="154" t="s">
        <v>99</v>
      </c>
      <c r="D13" s="155" t="s">
        <v>102</v>
      </c>
      <c r="E13" s="50">
        <v>5.09</v>
      </c>
      <c r="F13" s="50">
        <v>5.09</v>
      </c>
      <c r="G13" s="49">
        <v>0</v>
      </c>
      <c r="H13" s="48">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ht="25.5" customHeight="1" spans="1:256">
      <c r="A14" s="47" t="s">
        <v>103</v>
      </c>
      <c r="B14" s="47"/>
      <c r="C14" s="154"/>
      <c r="D14" s="155" t="s">
        <v>104</v>
      </c>
      <c r="E14" s="50">
        <v>233.3</v>
      </c>
      <c r="F14" s="50">
        <v>233.3</v>
      </c>
      <c r="G14" s="49">
        <v>0</v>
      </c>
      <c r="H14" s="48">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ht="25.5" customHeight="1" spans="1:256">
      <c r="A15" s="47" t="s">
        <v>105</v>
      </c>
      <c r="B15" s="47" t="s">
        <v>106</v>
      </c>
      <c r="C15" s="154"/>
      <c r="D15" s="155" t="s">
        <v>107</v>
      </c>
      <c r="E15" s="50">
        <v>233.3</v>
      </c>
      <c r="F15" s="50">
        <v>233.3</v>
      </c>
      <c r="G15" s="49">
        <v>0</v>
      </c>
      <c r="H15" s="48">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ht="25.5" customHeight="1" spans="1:256">
      <c r="A16" s="47" t="s">
        <v>108</v>
      </c>
      <c r="B16" s="47" t="s">
        <v>109</v>
      </c>
      <c r="C16" s="154" t="s">
        <v>89</v>
      </c>
      <c r="D16" s="155" t="s">
        <v>110</v>
      </c>
      <c r="E16" s="50">
        <v>233.3</v>
      </c>
      <c r="F16" s="50">
        <v>233.3</v>
      </c>
      <c r="G16" s="49">
        <v>0</v>
      </c>
      <c r="H16" s="48">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ht="25.5" customHeight="1" spans="1:256">
      <c r="A17" s="47" t="s">
        <v>111</v>
      </c>
      <c r="B17" s="47"/>
      <c r="C17" s="154"/>
      <c r="D17" s="155" t="s">
        <v>112</v>
      </c>
      <c r="E17" s="50">
        <v>5021.48</v>
      </c>
      <c r="F17" s="50">
        <v>3717.57</v>
      </c>
      <c r="G17" s="49">
        <v>1303.91</v>
      </c>
      <c r="H17" s="48">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ht="25.5" customHeight="1" spans="1:256">
      <c r="A18" s="47" t="s">
        <v>113</v>
      </c>
      <c r="B18" s="47" t="s">
        <v>89</v>
      </c>
      <c r="C18" s="154"/>
      <c r="D18" s="155" t="s">
        <v>114</v>
      </c>
      <c r="E18" s="50">
        <v>5021.48</v>
      </c>
      <c r="F18" s="50">
        <v>3717.57</v>
      </c>
      <c r="G18" s="49">
        <v>1303.91</v>
      </c>
      <c r="H18" s="48">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ht="25.5" customHeight="1" spans="1:256">
      <c r="A19" s="47" t="s">
        <v>115</v>
      </c>
      <c r="B19" s="47" t="s">
        <v>92</v>
      </c>
      <c r="C19" s="154" t="s">
        <v>89</v>
      </c>
      <c r="D19" s="155" t="s">
        <v>116</v>
      </c>
      <c r="E19" s="50">
        <v>5021.48</v>
      </c>
      <c r="F19" s="50">
        <v>3717.57</v>
      </c>
      <c r="G19" s="49">
        <v>1303.91</v>
      </c>
      <c r="H19" s="48">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ht="25.5" customHeight="1" spans="1:256">
      <c r="A20" s="47" t="s">
        <v>136</v>
      </c>
      <c r="B20" s="47"/>
      <c r="C20" s="154"/>
      <c r="D20" s="155" t="s">
        <v>137</v>
      </c>
      <c r="E20" s="50">
        <v>399.94</v>
      </c>
      <c r="F20" s="50">
        <v>399.94</v>
      </c>
      <c r="G20" s="49">
        <v>0</v>
      </c>
      <c r="H20" s="48">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ht="25.5" customHeight="1" spans="1:256">
      <c r="A21" s="47" t="s">
        <v>138</v>
      </c>
      <c r="B21" s="47" t="s">
        <v>120</v>
      </c>
      <c r="C21" s="154"/>
      <c r="D21" s="155" t="s">
        <v>139</v>
      </c>
      <c r="E21" s="50">
        <v>399.94</v>
      </c>
      <c r="F21" s="50">
        <v>399.94</v>
      </c>
      <c r="G21" s="49">
        <v>0</v>
      </c>
      <c r="H21" s="48">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ht="25.5" customHeight="1" spans="1:256">
      <c r="A22" s="47" t="s">
        <v>140</v>
      </c>
      <c r="B22" s="47" t="s">
        <v>122</v>
      </c>
      <c r="C22" s="154" t="s">
        <v>89</v>
      </c>
      <c r="D22" s="155" t="s">
        <v>141</v>
      </c>
      <c r="E22" s="50">
        <v>399.94</v>
      </c>
      <c r="F22" s="50">
        <v>399.94</v>
      </c>
      <c r="G22" s="49">
        <v>0</v>
      </c>
      <c r="H22" s="48">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customHeight="1" spans="1:256">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customHeight="1" spans="1:256">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customHeight="1" spans="1:256">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customHeight="1" spans="1:256">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customHeight="1" spans="1:256">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customHeight="1" spans="1:256">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customHeight="1" spans="1:256">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customHeight="1" spans="1:256">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customHeight="1" spans="1:256">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customHeight="1" spans="1:256">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customHeight="1" spans="1:256">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customHeight="1" spans="1:256">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customHeight="1" spans="1:256">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customHeight="1" spans="1:256">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customHeight="1" spans="1:256">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customHeight="1" spans="1:256">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customHeight="1" spans="1:256">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customHeight="1" spans="1:256">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showGridLines="0" showZeros="0" workbookViewId="0">
      <selection activeCell="A1" sqref="A1"/>
    </sheetView>
  </sheetViews>
  <sheetFormatPr defaultColWidth="9.33333333333333" defaultRowHeight="11.25"/>
  <cols>
    <col min="2" max="3" width="6.83333333333333" customWidth="1"/>
    <col min="4" max="4" width="21.6666666666667" customWidth="1"/>
    <col min="5" max="18" width="14.3333333333333" customWidth="1"/>
  </cols>
  <sheetData>
    <row r="1" ht="18.75" customHeight="1" spans="1:18">
      <c r="A1" s="3" t="s">
        <v>232</v>
      </c>
      <c r="B1" s="137"/>
      <c r="C1" s="137"/>
      <c r="D1" s="137"/>
      <c r="E1" s="137"/>
      <c r="F1" s="137"/>
      <c r="G1" s="137"/>
      <c r="H1" s="137"/>
      <c r="I1" s="137"/>
      <c r="J1" s="137"/>
      <c r="K1" s="137"/>
      <c r="L1" s="137"/>
      <c r="M1" s="137"/>
      <c r="N1" s="137"/>
      <c r="O1" s="137"/>
      <c r="P1" s="137"/>
      <c r="Q1" s="137"/>
      <c r="R1" s="145"/>
    </row>
    <row r="2" ht="29.25" customHeight="1" spans="1:18">
      <c r="A2" s="138" t="s">
        <v>233</v>
      </c>
      <c r="B2" s="139"/>
      <c r="C2" s="139"/>
      <c r="D2" s="139"/>
      <c r="E2" s="139"/>
      <c r="F2" s="139"/>
      <c r="G2" s="139"/>
      <c r="H2" s="139"/>
      <c r="I2" s="139"/>
      <c r="J2" s="139"/>
      <c r="K2" s="139"/>
      <c r="L2" s="139"/>
      <c r="M2" s="139"/>
      <c r="N2" s="139"/>
      <c r="O2" s="139"/>
      <c r="P2" s="139"/>
      <c r="Q2" s="139"/>
      <c r="R2" s="139"/>
    </row>
    <row r="3" ht="21.75" customHeight="1" spans="1:18">
      <c r="A3" s="137"/>
      <c r="B3" s="137"/>
      <c r="C3" s="137"/>
      <c r="D3" s="137"/>
      <c r="E3" s="137"/>
      <c r="F3" s="137"/>
      <c r="G3" s="137"/>
      <c r="H3" s="137"/>
      <c r="I3" s="137"/>
      <c r="J3" s="137"/>
      <c r="K3" s="137"/>
      <c r="L3" s="137"/>
      <c r="M3" s="137"/>
      <c r="N3" s="137"/>
      <c r="O3" s="137"/>
      <c r="P3" s="137"/>
      <c r="Q3" s="137"/>
      <c r="R3" s="136" t="s">
        <v>144</v>
      </c>
    </row>
    <row r="4" ht="28.5" customHeight="1" spans="1:18">
      <c r="A4" s="140" t="s">
        <v>81</v>
      </c>
      <c r="B4" s="140"/>
      <c r="C4" s="140"/>
      <c r="D4" s="141" t="s">
        <v>145</v>
      </c>
      <c r="E4" s="141" t="s">
        <v>50</v>
      </c>
      <c r="F4" s="141" t="s">
        <v>155</v>
      </c>
      <c r="G4" s="141" t="s">
        <v>156</v>
      </c>
      <c r="H4" s="141" t="s">
        <v>157</v>
      </c>
      <c r="I4" s="141" t="s">
        <v>158</v>
      </c>
      <c r="J4" s="141" t="s">
        <v>159</v>
      </c>
      <c r="K4" s="141" t="s">
        <v>160</v>
      </c>
      <c r="L4" s="141" t="s">
        <v>161</v>
      </c>
      <c r="M4" s="141" t="s">
        <v>162</v>
      </c>
      <c r="N4" s="141" t="s">
        <v>163</v>
      </c>
      <c r="O4" s="141" t="s">
        <v>164</v>
      </c>
      <c r="P4" s="141" t="s">
        <v>165</v>
      </c>
      <c r="Q4" s="141" t="s">
        <v>166</v>
      </c>
      <c r="R4" s="141" t="s">
        <v>167</v>
      </c>
    </row>
    <row r="5" ht="28.5" customHeight="1" spans="1:18">
      <c r="A5" s="142" t="s">
        <v>83</v>
      </c>
      <c r="B5" s="142" t="s">
        <v>84</v>
      </c>
      <c r="C5" s="142" t="s">
        <v>85</v>
      </c>
      <c r="D5" s="141"/>
      <c r="E5" s="141"/>
      <c r="F5" s="141"/>
      <c r="G5" s="141"/>
      <c r="H5" s="141"/>
      <c r="I5" s="141"/>
      <c r="J5" s="141"/>
      <c r="K5" s="141"/>
      <c r="L5" s="141"/>
      <c r="M5" s="141"/>
      <c r="N5" s="141"/>
      <c r="O5" s="141"/>
      <c r="P5" s="141"/>
      <c r="Q5" s="141"/>
      <c r="R5" s="141"/>
    </row>
    <row r="6" s="92" customFormat="1" ht="24.75" customHeight="1" spans="1:18">
      <c r="A6" s="143"/>
      <c r="B6" s="143"/>
      <c r="C6" s="143"/>
      <c r="D6" s="143" t="s">
        <v>58</v>
      </c>
      <c r="E6" s="144">
        <v>4907.41</v>
      </c>
      <c r="F6" s="144">
        <v>1834.76</v>
      </c>
      <c r="G6" s="144">
        <v>1011.28</v>
      </c>
      <c r="H6" s="144">
        <v>68.31</v>
      </c>
      <c r="I6" s="144">
        <v>0</v>
      </c>
      <c r="J6" s="144">
        <v>711.18</v>
      </c>
      <c r="K6" s="144">
        <v>533.27</v>
      </c>
      <c r="L6" s="144">
        <v>0</v>
      </c>
      <c r="M6" s="144">
        <v>233.3</v>
      </c>
      <c r="N6" s="144">
        <v>0</v>
      </c>
      <c r="O6" s="144">
        <v>23.33</v>
      </c>
      <c r="P6" s="144">
        <v>399.94</v>
      </c>
      <c r="Q6" s="144">
        <v>0</v>
      </c>
      <c r="R6" s="144">
        <v>92.04</v>
      </c>
    </row>
    <row r="7" ht="24.75" customHeight="1" spans="1:18">
      <c r="A7" s="143" t="s">
        <v>86</v>
      </c>
      <c r="B7" s="143"/>
      <c r="C7" s="143"/>
      <c r="D7" s="143" t="s">
        <v>87</v>
      </c>
      <c r="E7" s="144">
        <v>556.6</v>
      </c>
      <c r="F7" s="144">
        <v>0</v>
      </c>
      <c r="G7" s="144">
        <v>0</v>
      </c>
      <c r="H7" s="144">
        <v>0</v>
      </c>
      <c r="I7" s="144">
        <v>0</v>
      </c>
      <c r="J7" s="144">
        <v>0</v>
      </c>
      <c r="K7" s="144">
        <v>533.27</v>
      </c>
      <c r="L7" s="144">
        <v>0</v>
      </c>
      <c r="M7" s="144">
        <v>0</v>
      </c>
      <c r="N7" s="144">
        <v>0</v>
      </c>
      <c r="O7" s="144">
        <v>23.33</v>
      </c>
      <c r="P7" s="144">
        <v>0</v>
      </c>
      <c r="Q7" s="144">
        <v>0</v>
      </c>
      <c r="R7" s="144">
        <v>0</v>
      </c>
    </row>
    <row r="8" ht="24.75" customHeight="1" spans="1:18">
      <c r="A8" s="143" t="s">
        <v>88</v>
      </c>
      <c r="B8" s="143" t="s">
        <v>89</v>
      </c>
      <c r="C8" s="143"/>
      <c r="D8" s="143" t="s">
        <v>90</v>
      </c>
      <c r="E8" s="144">
        <v>18.24</v>
      </c>
      <c r="F8" s="144">
        <v>0</v>
      </c>
      <c r="G8" s="144">
        <v>0</v>
      </c>
      <c r="H8" s="144">
        <v>0</v>
      </c>
      <c r="I8" s="144">
        <v>0</v>
      </c>
      <c r="J8" s="144">
        <v>0</v>
      </c>
      <c r="K8" s="144">
        <v>0</v>
      </c>
      <c r="L8" s="144">
        <v>0</v>
      </c>
      <c r="M8" s="144">
        <v>0</v>
      </c>
      <c r="N8" s="144">
        <v>0</v>
      </c>
      <c r="O8" s="144">
        <v>18.24</v>
      </c>
      <c r="P8" s="144">
        <v>0</v>
      </c>
      <c r="Q8" s="144">
        <v>0</v>
      </c>
      <c r="R8" s="144">
        <v>0</v>
      </c>
    </row>
    <row r="9" ht="24.75" customHeight="1" spans="1:18">
      <c r="A9" s="143" t="s">
        <v>91</v>
      </c>
      <c r="B9" s="143" t="s">
        <v>92</v>
      </c>
      <c r="C9" s="143" t="s">
        <v>93</v>
      </c>
      <c r="D9" s="143" t="s">
        <v>94</v>
      </c>
      <c r="E9" s="144">
        <v>18.24</v>
      </c>
      <c r="F9" s="144">
        <v>0</v>
      </c>
      <c r="G9" s="144">
        <v>0</v>
      </c>
      <c r="H9" s="144">
        <v>0</v>
      </c>
      <c r="I9" s="144">
        <v>0</v>
      </c>
      <c r="J9" s="144">
        <v>0</v>
      </c>
      <c r="K9" s="144">
        <v>0</v>
      </c>
      <c r="L9" s="144">
        <v>0</v>
      </c>
      <c r="M9" s="144">
        <v>0</v>
      </c>
      <c r="N9" s="144">
        <v>0</v>
      </c>
      <c r="O9" s="144">
        <v>18.24</v>
      </c>
      <c r="P9" s="144">
        <v>0</v>
      </c>
      <c r="Q9" s="144">
        <v>0</v>
      </c>
      <c r="R9" s="144">
        <v>0</v>
      </c>
    </row>
    <row r="10" ht="24.75" customHeight="1" spans="1:18">
      <c r="A10" s="143" t="s">
        <v>88</v>
      </c>
      <c r="B10" s="143" t="s">
        <v>95</v>
      </c>
      <c r="C10" s="143"/>
      <c r="D10" s="143" t="s">
        <v>96</v>
      </c>
      <c r="E10" s="144">
        <v>533.27</v>
      </c>
      <c r="F10" s="144">
        <v>0</v>
      </c>
      <c r="G10" s="144">
        <v>0</v>
      </c>
      <c r="H10" s="144">
        <v>0</v>
      </c>
      <c r="I10" s="144">
        <v>0</v>
      </c>
      <c r="J10" s="144">
        <v>0</v>
      </c>
      <c r="K10" s="144">
        <v>533.27</v>
      </c>
      <c r="L10" s="144">
        <v>0</v>
      </c>
      <c r="M10" s="144">
        <v>0</v>
      </c>
      <c r="N10" s="144">
        <v>0</v>
      </c>
      <c r="O10" s="144">
        <v>0</v>
      </c>
      <c r="P10" s="144">
        <v>0</v>
      </c>
      <c r="Q10" s="144">
        <v>0</v>
      </c>
      <c r="R10" s="144">
        <v>0</v>
      </c>
    </row>
    <row r="11" ht="24.75" customHeight="1" spans="1:18">
      <c r="A11" s="143" t="s">
        <v>91</v>
      </c>
      <c r="B11" s="143" t="s">
        <v>97</v>
      </c>
      <c r="C11" s="143" t="s">
        <v>95</v>
      </c>
      <c r="D11" s="143" t="s">
        <v>98</v>
      </c>
      <c r="E11" s="144">
        <v>533.27</v>
      </c>
      <c r="F11" s="144">
        <v>0</v>
      </c>
      <c r="G11" s="144">
        <v>0</v>
      </c>
      <c r="H11" s="144">
        <v>0</v>
      </c>
      <c r="I11" s="144">
        <v>0</v>
      </c>
      <c r="J11" s="144">
        <v>0</v>
      </c>
      <c r="K11" s="144">
        <v>533.27</v>
      </c>
      <c r="L11" s="144">
        <v>0</v>
      </c>
      <c r="M11" s="144">
        <v>0</v>
      </c>
      <c r="N11" s="144">
        <v>0</v>
      </c>
      <c r="O11" s="144">
        <v>0</v>
      </c>
      <c r="P11" s="144">
        <v>0</v>
      </c>
      <c r="Q11" s="144">
        <v>0</v>
      </c>
      <c r="R11" s="144">
        <v>0</v>
      </c>
    </row>
    <row r="12" ht="24.75" customHeight="1" spans="1:18">
      <c r="A12" s="143" t="s">
        <v>88</v>
      </c>
      <c r="B12" s="143" t="s">
        <v>99</v>
      </c>
      <c r="C12" s="143"/>
      <c r="D12" s="143" t="s">
        <v>100</v>
      </c>
      <c r="E12" s="144">
        <v>5.09</v>
      </c>
      <c r="F12" s="144">
        <v>0</v>
      </c>
      <c r="G12" s="144">
        <v>0</v>
      </c>
      <c r="H12" s="144">
        <v>0</v>
      </c>
      <c r="I12" s="144">
        <v>0</v>
      </c>
      <c r="J12" s="144">
        <v>0</v>
      </c>
      <c r="K12" s="144">
        <v>0</v>
      </c>
      <c r="L12" s="144">
        <v>0</v>
      </c>
      <c r="M12" s="144">
        <v>0</v>
      </c>
      <c r="N12" s="144">
        <v>0</v>
      </c>
      <c r="O12" s="144">
        <v>5.09</v>
      </c>
      <c r="P12" s="144">
        <v>0</v>
      </c>
      <c r="Q12" s="144">
        <v>0</v>
      </c>
      <c r="R12" s="144">
        <v>0</v>
      </c>
    </row>
    <row r="13" ht="24.75" customHeight="1" spans="1:18">
      <c r="A13" s="143" t="s">
        <v>91</v>
      </c>
      <c r="B13" s="143" t="s">
        <v>101</v>
      </c>
      <c r="C13" s="143" t="s">
        <v>99</v>
      </c>
      <c r="D13" s="143" t="s">
        <v>102</v>
      </c>
      <c r="E13" s="144">
        <v>5.09</v>
      </c>
      <c r="F13" s="144">
        <v>0</v>
      </c>
      <c r="G13" s="144">
        <v>0</v>
      </c>
      <c r="H13" s="144">
        <v>0</v>
      </c>
      <c r="I13" s="144">
        <v>0</v>
      </c>
      <c r="J13" s="144">
        <v>0</v>
      </c>
      <c r="K13" s="144">
        <v>0</v>
      </c>
      <c r="L13" s="144">
        <v>0</v>
      </c>
      <c r="M13" s="144">
        <v>0</v>
      </c>
      <c r="N13" s="144">
        <v>0</v>
      </c>
      <c r="O13" s="144">
        <v>5.09</v>
      </c>
      <c r="P13" s="144">
        <v>0</v>
      </c>
      <c r="Q13" s="144">
        <v>0</v>
      </c>
      <c r="R13" s="144">
        <v>0</v>
      </c>
    </row>
    <row r="14" ht="24.75" customHeight="1" spans="1:18">
      <c r="A14" s="143" t="s">
        <v>103</v>
      </c>
      <c r="B14" s="143"/>
      <c r="C14" s="143"/>
      <c r="D14" s="143" t="s">
        <v>104</v>
      </c>
      <c r="E14" s="144">
        <v>233.3</v>
      </c>
      <c r="F14" s="144">
        <v>0</v>
      </c>
      <c r="G14" s="144">
        <v>0</v>
      </c>
      <c r="H14" s="144">
        <v>0</v>
      </c>
      <c r="I14" s="144">
        <v>0</v>
      </c>
      <c r="J14" s="144">
        <v>0</v>
      </c>
      <c r="K14" s="144">
        <v>0</v>
      </c>
      <c r="L14" s="144">
        <v>0</v>
      </c>
      <c r="M14" s="144">
        <v>233.3</v>
      </c>
      <c r="N14" s="144">
        <v>0</v>
      </c>
      <c r="O14" s="144">
        <v>0</v>
      </c>
      <c r="P14" s="144">
        <v>0</v>
      </c>
      <c r="Q14" s="144">
        <v>0</v>
      </c>
      <c r="R14" s="144">
        <v>0</v>
      </c>
    </row>
    <row r="15" ht="24.75" customHeight="1" spans="1:18">
      <c r="A15" s="143" t="s">
        <v>105</v>
      </c>
      <c r="B15" s="143" t="s">
        <v>106</v>
      </c>
      <c r="C15" s="143"/>
      <c r="D15" s="143" t="s">
        <v>107</v>
      </c>
      <c r="E15" s="144">
        <v>233.3</v>
      </c>
      <c r="F15" s="144">
        <v>0</v>
      </c>
      <c r="G15" s="144">
        <v>0</v>
      </c>
      <c r="H15" s="144">
        <v>0</v>
      </c>
      <c r="I15" s="144">
        <v>0</v>
      </c>
      <c r="J15" s="144">
        <v>0</v>
      </c>
      <c r="K15" s="144">
        <v>0</v>
      </c>
      <c r="L15" s="144">
        <v>0</v>
      </c>
      <c r="M15" s="144">
        <v>233.3</v>
      </c>
      <c r="N15" s="144">
        <v>0</v>
      </c>
      <c r="O15" s="144">
        <v>0</v>
      </c>
      <c r="P15" s="144">
        <v>0</v>
      </c>
      <c r="Q15" s="144">
        <v>0</v>
      </c>
      <c r="R15" s="144">
        <v>0</v>
      </c>
    </row>
    <row r="16" ht="24.75" customHeight="1" spans="1:18">
      <c r="A16" s="143" t="s">
        <v>108</v>
      </c>
      <c r="B16" s="143" t="s">
        <v>109</v>
      </c>
      <c r="C16" s="143" t="s">
        <v>89</v>
      </c>
      <c r="D16" s="143" t="s">
        <v>110</v>
      </c>
      <c r="E16" s="144">
        <v>233.3</v>
      </c>
      <c r="F16" s="144">
        <v>0</v>
      </c>
      <c r="G16" s="144">
        <v>0</v>
      </c>
      <c r="H16" s="144">
        <v>0</v>
      </c>
      <c r="I16" s="144">
        <v>0</v>
      </c>
      <c r="J16" s="144">
        <v>0</v>
      </c>
      <c r="K16" s="144">
        <v>0</v>
      </c>
      <c r="L16" s="144">
        <v>0</v>
      </c>
      <c r="M16" s="144">
        <v>233.3</v>
      </c>
      <c r="N16" s="144">
        <v>0</v>
      </c>
      <c r="O16" s="144">
        <v>0</v>
      </c>
      <c r="P16" s="144">
        <v>0</v>
      </c>
      <c r="Q16" s="144">
        <v>0</v>
      </c>
      <c r="R16" s="144">
        <v>0</v>
      </c>
    </row>
    <row r="17" ht="24.75" customHeight="1" spans="1:18">
      <c r="A17" s="143" t="s">
        <v>111</v>
      </c>
      <c r="B17" s="143"/>
      <c r="C17" s="143"/>
      <c r="D17" s="143" t="s">
        <v>112</v>
      </c>
      <c r="E17" s="144">
        <v>3717.57</v>
      </c>
      <c r="F17" s="144">
        <v>1834.76</v>
      </c>
      <c r="G17" s="144">
        <v>1011.28</v>
      </c>
      <c r="H17" s="144">
        <v>68.31</v>
      </c>
      <c r="I17" s="144">
        <v>0</v>
      </c>
      <c r="J17" s="144">
        <v>711.18</v>
      </c>
      <c r="K17" s="144">
        <v>0</v>
      </c>
      <c r="L17" s="144">
        <v>0</v>
      </c>
      <c r="M17" s="144">
        <v>0</v>
      </c>
      <c r="N17" s="144">
        <v>0</v>
      </c>
      <c r="O17" s="144">
        <v>0</v>
      </c>
      <c r="P17" s="144">
        <v>0</v>
      </c>
      <c r="Q17" s="144">
        <v>0</v>
      </c>
      <c r="R17" s="144">
        <v>92.04</v>
      </c>
    </row>
    <row r="18" ht="24.75" customHeight="1" spans="1:18">
      <c r="A18" s="143" t="s">
        <v>113</v>
      </c>
      <c r="B18" s="143" t="s">
        <v>89</v>
      </c>
      <c r="C18" s="143"/>
      <c r="D18" s="143" t="s">
        <v>114</v>
      </c>
      <c r="E18" s="144">
        <v>3717.57</v>
      </c>
      <c r="F18" s="144">
        <v>1834.76</v>
      </c>
      <c r="G18" s="144">
        <v>1011.28</v>
      </c>
      <c r="H18" s="144">
        <v>68.31</v>
      </c>
      <c r="I18" s="144">
        <v>0</v>
      </c>
      <c r="J18" s="144">
        <v>711.18</v>
      </c>
      <c r="K18" s="144">
        <v>0</v>
      </c>
      <c r="L18" s="144">
        <v>0</v>
      </c>
      <c r="M18" s="144">
        <v>0</v>
      </c>
      <c r="N18" s="144">
        <v>0</v>
      </c>
      <c r="O18" s="144">
        <v>0</v>
      </c>
      <c r="P18" s="144">
        <v>0</v>
      </c>
      <c r="Q18" s="144">
        <v>0</v>
      </c>
      <c r="R18" s="144">
        <v>92.04</v>
      </c>
    </row>
    <row r="19" ht="24.75" customHeight="1" spans="1:18">
      <c r="A19" s="143" t="s">
        <v>115</v>
      </c>
      <c r="B19" s="143" t="s">
        <v>92</v>
      </c>
      <c r="C19" s="143" t="s">
        <v>89</v>
      </c>
      <c r="D19" s="143" t="s">
        <v>116</v>
      </c>
      <c r="E19" s="144">
        <v>3717.57</v>
      </c>
      <c r="F19" s="144">
        <v>1834.76</v>
      </c>
      <c r="G19" s="144">
        <v>1011.28</v>
      </c>
      <c r="H19" s="144">
        <v>68.31</v>
      </c>
      <c r="I19" s="144">
        <v>0</v>
      </c>
      <c r="J19" s="144">
        <v>711.18</v>
      </c>
      <c r="K19" s="144">
        <v>0</v>
      </c>
      <c r="L19" s="144">
        <v>0</v>
      </c>
      <c r="M19" s="144">
        <v>0</v>
      </c>
      <c r="N19" s="144">
        <v>0</v>
      </c>
      <c r="O19" s="144">
        <v>0</v>
      </c>
      <c r="P19" s="144">
        <v>0</v>
      </c>
      <c r="Q19" s="144">
        <v>0</v>
      </c>
      <c r="R19" s="144">
        <v>92.04</v>
      </c>
    </row>
    <row r="20" ht="24.75" customHeight="1" spans="1:18">
      <c r="A20" s="143" t="s">
        <v>136</v>
      </c>
      <c r="B20" s="143"/>
      <c r="C20" s="143"/>
      <c r="D20" s="143" t="s">
        <v>137</v>
      </c>
      <c r="E20" s="144">
        <v>399.94</v>
      </c>
      <c r="F20" s="144">
        <v>0</v>
      </c>
      <c r="G20" s="144">
        <v>0</v>
      </c>
      <c r="H20" s="144">
        <v>0</v>
      </c>
      <c r="I20" s="144">
        <v>0</v>
      </c>
      <c r="J20" s="144">
        <v>0</v>
      </c>
      <c r="K20" s="144">
        <v>0</v>
      </c>
      <c r="L20" s="144">
        <v>0</v>
      </c>
      <c r="M20" s="144">
        <v>0</v>
      </c>
      <c r="N20" s="144">
        <v>0</v>
      </c>
      <c r="O20" s="144">
        <v>0</v>
      </c>
      <c r="P20" s="144">
        <v>399.94</v>
      </c>
      <c r="Q20" s="144">
        <v>0</v>
      </c>
      <c r="R20" s="144">
        <v>0</v>
      </c>
    </row>
    <row r="21" ht="24.75" customHeight="1" spans="1:18">
      <c r="A21" s="143" t="s">
        <v>138</v>
      </c>
      <c r="B21" s="143" t="s">
        <v>120</v>
      </c>
      <c r="C21" s="143"/>
      <c r="D21" s="143" t="s">
        <v>139</v>
      </c>
      <c r="E21" s="144">
        <v>399.94</v>
      </c>
      <c r="F21" s="144">
        <v>0</v>
      </c>
      <c r="G21" s="144">
        <v>0</v>
      </c>
      <c r="H21" s="144">
        <v>0</v>
      </c>
      <c r="I21" s="144">
        <v>0</v>
      </c>
      <c r="J21" s="144">
        <v>0</v>
      </c>
      <c r="K21" s="144">
        <v>0</v>
      </c>
      <c r="L21" s="144">
        <v>0</v>
      </c>
      <c r="M21" s="144">
        <v>0</v>
      </c>
      <c r="N21" s="144">
        <v>0</v>
      </c>
      <c r="O21" s="144">
        <v>0</v>
      </c>
      <c r="P21" s="144">
        <v>399.94</v>
      </c>
      <c r="Q21" s="144">
        <v>0</v>
      </c>
      <c r="R21" s="144">
        <v>0</v>
      </c>
    </row>
    <row r="22" ht="24.75" customHeight="1" spans="1:18">
      <c r="A22" s="143" t="s">
        <v>140</v>
      </c>
      <c r="B22" s="143" t="s">
        <v>122</v>
      </c>
      <c r="C22" s="143" t="s">
        <v>89</v>
      </c>
      <c r="D22" s="143" t="s">
        <v>141</v>
      </c>
      <c r="E22" s="144">
        <v>399.94</v>
      </c>
      <c r="F22" s="144">
        <v>0</v>
      </c>
      <c r="G22" s="144">
        <v>0</v>
      </c>
      <c r="H22" s="144">
        <v>0</v>
      </c>
      <c r="I22" s="144">
        <v>0</v>
      </c>
      <c r="J22" s="144">
        <v>0</v>
      </c>
      <c r="K22" s="144">
        <v>0</v>
      </c>
      <c r="L22" s="144">
        <v>0</v>
      </c>
      <c r="M22" s="144">
        <v>0</v>
      </c>
      <c r="N22" s="144">
        <v>0</v>
      </c>
      <c r="O22" s="144">
        <v>0</v>
      </c>
      <c r="P22" s="144">
        <v>399.94</v>
      </c>
      <c r="Q22" s="144">
        <v>0</v>
      </c>
      <c r="R22" s="144">
        <v>0</v>
      </c>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ageMargins left="0.75" right="0.75" top="1" bottom="1" header="0.5" footer="0.5"/>
  <pageSetup paperSize="9" scale="60" orientation="landscape" horizontalDpi="2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9"/>
  <sheetViews>
    <sheetView showGridLines="0" showZeros="0" workbookViewId="0">
      <selection activeCell="A1" sqref="A1"/>
    </sheetView>
  </sheetViews>
  <sheetFormatPr defaultColWidth="9.33333333333333" defaultRowHeight="11.25"/>
  <cols>
    <col min="1" max="1" width="10.5" customWidth="1"/>
    <col min="2" max="2" width="8.16666666666667" customWidth="1"/>
    <col min="3" max="3" width="7.83333333333333" customWidth="1"/>
    <col min="4" max="4" width="21.5" customWidth="1"/>
    <col min="5" max="5" width="18.1666666666667" customWidth="1"/>
    <col min="34" max="34" width="10"/>
  </cols>
  <sheetData>
    <row r="1" ht="21" customHeight="1" spans="1:34">
      <c r="A1" s="3" t="s">
        <v>234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2" ht="30" customHeight="1" spans="1:34">
      <c r="A2" s="130" t="s">
        <v>235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ht="16.5" customHeight="1" spans="1:34">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36" t="s">
        <v>144</v>
      </c>
    </row>
    <row r="4" ht="27.75" customHeight="1" spans="1:34">
      <c r="A4" s="131" t="s">
        <v>81</v>
      </c>
      <c r="B4" s="131"/>
      <c r="C4" s="131"/>
      <c r="D4" s="132" t="s">
        <v>145</v>
      </c>
      <c r="E4" s="132" t="s">
        <v>50</v>
      </c>
      <c r="F4" s="132" t="s">
        <v>170</v>
      </c>
      <c r="G4" s="132" t="s">
        <v>171</v>
      </c>
      <c r="H4" s="132" t="s">
        <v>172</v>
      </c>
      <c r="I4" s="132" t="s">
        <v>173</v>
      </c>
      <c r="J4" s="132" t="s">
        <v>174</v>
      </c>
      <c r="K4" s="132" t="s">
        <v>175</v>
      </c>
      <c r="L4" s="132" t="s">
        <v>176</v>
      </c>
      <c r="M4" s="132" t="s">
        <v>177</v>
      </c>
      <c r="N4" s="132" t="s">
        <v>178</v>
      </c>
      <c r="O4" s="132" t="s">
        <v>179</v>
      </c>
      <c r="P4" s="132" t="s">
        <v>180</v>
      </c>
      <c r="Q4" s="132" t="s">
        <v>181</v>
      </c>
      <c r="R4" s="132" t="s">
        <v>182</v>
      </c>
      <c r="S4" s="132" t="s">
        <v>183</v>
      </c>
      <c r="T4" s="132" t="s">
        <v>184</v>
      </c>
      <c r="U4" s="132" t="s">
        <v>185</v>
      </c>
      <c r="V4" s="132" t="s">
        <v>186</v>
      </c>
      <c r="W4" s="132" t="s">
        <v>187</v>
      </c>
      <c r="X4" s="132" t="s">
        <v>188</v>
      </c>
      <c r="Y4" s="132" t="s">
        <v>189</v>
      </c>
      <c r="Z4" s="132" t="s">
        <v>190</v>
      </c>
      <c r="AA4" s="132" t="s">
        <v>191</v>
      </c>
      <c r="AB4" s="132" t="s">
        <v>192</v>
      </c>
      <c r="AC4" s="132" t="s">
        <v>193</v>
      </c>
      <c r="AD4" s="132" t="s">
        <v>194</v>
      </c>
      <c r="AE4" s="132" t="s">
        <v>195</v>
      </c>
      <c r="AF4" s="132" t="s">
        <v>196</v>
      </c>
      <c r="AG4" s="132" t="s">
        <v>197</v>
      </c>
      <c r="AH4" s="132" t="s">
        <v>198</v>
      </c>
    </row>
    <row r="5" ht="27.75" customHeight="1" spans="1:34">
      <c r="A5" s="133" t="s">
        <v>83</v>
      </c>
      <c r="B5" s="133" t="s">
        <v>84</v>
      </c>
      <c r="C5" s="133" t="s">
        <v>85</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row>
    <row r="6" s="92" customFormat="1" ht="24" customHeight="1" spans="1:34">
      <c r="A6" s="134"/>
      <c r="B6" s="134"/>
      <c r="C6" s="134"/>
      <c r="D6" s="134" t="s">
        <v>58</v>
      </c>
      <c r="E6" s="135">
        <v>1303.91</v>
      </c>
      <c r="F6" s="135">
        <v>35.5</v>
      </c>
      <c r="G6" s="135">
        <v>26</v>
      </c>
      <c r="H6" s="135">
        <v>0</v>
      </c>
      <c r="I6" s="135">
        <v>0</v>
      </c>
      <c r="J6" s="135">
        <v>6.5</v>
      </c>
      <c r="K6" s="135">
        <v>36.5</v>
      </c>
      <c r="L6" s="135">
        <v>8.7</v>
      </c>
      <c r="M6" s="135">
        <v>0</v>
      </c>
      <c r="N6" s="135">
        <v>11</v>
      </c>
      <c r="O6" s="135">
        <v>57.6</v>
      </c>
      <c r="P6" s="135">
        <v>0</v>
      </c>
      <c r="Q6" s="135">
        <v>5</v>
      </c>
      <c r="R6" s="135">
        <v>4.56</v>
      </c>
      <c r="S6" s="135">
        <v>2</v>
      </c>
      <c r="T6" s="135">
        <v>49.99</v>
      </c>
      <c r="U6" s="135">
        <v>58.5</v>
      </c>
      <c r="V6" s="135">
        <v>1</v>
      </c>
      <c r="W6" s="135">
        <v>0</v>
      </c>
      <c r="X6" s="135">
        <v>0</v>
      </c>
      <c r="Y6" s="135">
        <v>40.25</v>
      </c>
      <c r="Z6" s="135">
        <v>0</v>
      </c>
      <c r="AA6" s="135">
        <v>39.99</v>
      </c>
      <c r="AB6" s="135">
        <v>83.33</v>
      </c>
      <c r="AC6" s="135">
        <v>57.5</v>
      </c>
      <c r="AD6" s="135">
        <v>7</v>
      </c>
      <c r="AE6" s="135">
        <v>0</v>
      </c>
      <c r="AF6" s="135">
        <v>76.5</v>
      </c>
      <c r="AG6" s="135">
        <v>40.4</v>
      </c>
      <c r="AH6" s="135">
        <v>656.09</v>
      </c>
    </row>
    <row r="7" ht="24" customHeight="1" spans="1:34">
      <c r="A7" s="134" t="s">
        <v>111</v>
      </c>
      <c r="B7" s="134"/>
      <c r="C7" s="134"/>
      <c r="D7" s="134" t="s">
        <v>112</v>
      </c>
      <c r="E7" s="135">
        <v>1303.91</v>
      </c>
      <c r="F7" s="135">
        <v>35.5</v>
      </c>
      <c r="G7" s="135">
        <v>26</v>
      </c>
      <c r="H7" s="135">
        <v>0</v>
      </c>
      <c r="I7" s="135">
        <v>0</v>
      </c>
      <c r="J7" s="135">
        <v>6.5</v>
      </c>
      <c r="K7" s="135">
        <v>36.5</v>
      </c>
      <c r="L7" s="135">
        <v>8.7</v>
      </c>
      <c r="M7" s="135">
        <v>0</v>
      </c>
      <c r="N7" s="135">
        <v>11</v>
      </c>
      <c r="O7" s="135">
        <v>57.6</v>
      </c>
      <c r="P7" s="135">
        <v>0</v>
      </c>
      <c r="Q7" s="135">
        <v>5</v>
      </c>
      <c r="R7" s="135">
        <v>4.56</v>
      </c>
      <c r="S7" s="135">
        <v>2</v>
      </c>
      <c r="T7" s="135">
        <v>49.99</v>
      </c>
      <c r="U7" s="135">
        <v>58.5</v>
      </c>
      <c r="V7" s="135">
        <v>1</v>
      </c>
      <c r="W7" s="135">
        <v>0</v>
      </c>
      <c r="X7" s="135">
        <v>0</v>
      </c>
      <c r="Y7" s="135">
        <v>40.25</v>
      </c>
      <c r="Z7" s="135">
        <v>0</v>
      </c>
      <c r="AA7" s="135">
        <v>39.99</v>
      </c>
      <c r="AB7" s="135">
        <v>83.33</v>
      </c>
      <c r="AC7" s="135">
        <v>57.5</v>
      </c>
      <c r="AD7" s="135">
        <v>7</v>
      </c>
      <c r="AE7" s="135">
        <v>0</v>
      </c>
      <c r="AF7" s="135">
        <v>76.5</v>
      </c>
      <c r="AG7" s="135">
        <v>40.4</v>
      </c>
      <c r="AH7" s="135">
        <v>656.09</v>
      </c>
    </row>
    <row r="8" ht="24" customHeight="1" spans="1:34">
      <c r="A8" s="134" t="s">
        <v>113</v>
      </c>
      <c r="B8" s="134" t="s">
        <v>89</v>
      </c>
      <c r="C8" s="134"/>
      <c r="D8" s="134" t="s">
        <v>114</v>
      </c>
      <c r="E8" s="135">
        <v>1303.91</v>
      </c>
      <c r="F8" s="135">
        <v>35.5</v>
      </c>
      <c r="G8" s="135">
        <v>26</v>
      </c>
      <c r="H8" s="135">
        <v>0</v>
      </c>
      <c r="I8" s="135">
        <v>0</v>
      </c>
      <c r="J8" s="135">
        <v>6.5</v>
      </c>
      <c r="K8" s="135">
        <v>36.5</v>
      </c>
      <c r="L8" s="135">
        <v>8.7</v>
      </c>
      <c r="M8" s="135">
        <v>0</v>
      </c>
      <c r="N8" s="135">
        <v>11</v>
      </c>
      <c r="O8" s="135">
        <v>57.6</v>
      </c>
      <c r="P8" s="135">
        <v>0</v>
      </c>
      <c r="Q8" s="135">
        <v>5</v>
      </c>
      <c r="R8" s="135">
        <v>4.56</v>
      </c>
      <c r="S8" s="135">
        <v>2</v>
      </c>
      <c r="T8" s="135">
        <v>49.99</v>
      </c>
      <c r="U8" s="135">
        <v>58.5</v>
      </c>
      <c r="V8" s="135">
        <v>1</v>
      </c>
      <c r="W8" s="135">
        <v>0</v>
      </c>
      <c r="X8" s="135">
        <v>0</v>
      </c>
      <c r="Y8" s="135">
        <v>40.25</v>
      </c>
      <c r="Z8" s="135">
        <v>0</v>
      </c>
      <c r="AA8" s="135">
        <v>39.99</v>
      </c>
      <c r="AB8" s="135">
        <v>83.33</v>
      </c>
      <c r="AC8" s="135">
        <v>57.5</v>
      </c>
      <c r="AD8" s="135">
        <v>7</v>
      </c>
      <c r="AE8" s="135">
        <v>0</v>
      </c>
      <c r="AF8" s="135">
        <v>76.5</v>
      </c>
      <c r="AG8" s="135">
        <v>40.4</v>
      </c>
      <c r="AH8" s="135">
        <v>656.09</v>
      </c>
    </row>
    <row r="9" ht="24" customHeight="1" spans="1:34">
      <c r="A9" s="134" t="s">
        <v>115</v>
      </c>
      <c r="B9" s="134" t="s">
        <v>92</v>
      </c>
      <c r="C9" s="134" t="s">
        <v>89</v>
      </c>
      <c r="D9" s="134" t="s">
        <v>116</v>
      </c>
      <c r="E9" s="135">
        <v>1303.91</v>
      </c>
      <c r="F9" s="135">
        <v>35.5</v>
      </c>
      <c r="G9" s="135">
        <v>26</v>
      </c>
      <c r="H9" s="135">
        <v>0</v>
      </c>
      <c r="I9" s="135">
        <v>0</v>
      </c>
      <c r="J9" s="135">
        <v>6.5</v>
      </c>
      <c r="K9" s="135">
        <v>36.5</v>
      </c>
      <c r="L9" s="135">
        <v>8.7</v>
      </c>
      <c r="M9" s="135">
        <v>0</v>
      </c>
      <c r="N9" s="135">
        <v>11</v>
      </c>
      <c r="O9" s="135">
        <v>57.6</v>
      </c>
      <c r="P9" s="135">
        <v>0</v>
      </c>
      <c r="Q9" s="135">
        <v>5</v>
      </c>
      <c r="R9" s="135">
        <v>4.56</v>
      </c>
      <c r="S9" s="135">
        <v>2</v>
      </c>
      <c r="T9" s="135">
        <v>49.99</v>
      </c>
      <c r="U9" s="135">
        <v>58.5</v>
      </c>
      <c r="V9" s="135">
        <v>1</v>
      </c>
      <c r="W9" s="135">
        <v>0</v>
      </c>
      <c r="X9" s="135">
        <v>0</v>
      </c>
      <c r="Y9" s="135">
        <v>40.25</v>
      </c>
      <c r="Z9" s="135">
        <v>0</v>
      </c>
      <c r="AA9" s="135">
        <v>39.99</v>
      </c>
      <c r="AB9" s="135">
        <v>83.33</v>
      </c>
      <c r="AC9" s="135">
        <v>57.5</v>
      </c>
      <c r="AD9" s="135">
        <v>7</v>
      </c>
      <c r="AE9" s="135">
        <v>0</v>
      </c>
      <c r="AF9" s="135">
        <v>76.5</v>
      </c>
      <c r="AG9" s="135">
        <v>40.4</v>
      </c>
      <c r="AH9" s="135">
        <v>656.09</v>
      </c>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5" right="0.75" top="1" bottom="1" header="0.5" footer="0.5"/>
  <pageSetup paperSize="9" scale="45" orientation="landscape" horizontalDpi="2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showZeros="0" workbookViewId="0">
      <selection activeCell="A1" sqref="A1"/>
    </sheetView>
  </sheetViews>
  <sheetFormatPr defaultColWidth="9.33333333333333" defaultRowHeight="11.25" outlineLevelRow="5"/>
  <cols>
    <col min="2" max="2" width="8.16666666666667" customWidth="1"/>
    <col min="3" max="3" width="6" customWidth="1"/>
    <col min="4" max="4" width="22.1666666666667" customWidth="1"/>
    <col min="5" max="5" width="15.3333333333333" customWidth="1"/>
    <col min="6" max="16" width="12.5" customWidth="1"/>
  </cols>
  <sheetData>
    <row r="1" ht="15.75" customHeight="1" spans="1:16">
      <c r="A1" s="3" t="s">
        <v>236</v>
      </c>
      <c r="B1" s="106"/>
      <c r="C1" s="106"/>
      <c r="D1" s="106"/>
      <c r="E1" s="106"/>
      <c r="F1" s="106"/>
      <c r="G1" s="106"/>
      <c r="H1" s="106"/>
      <c r="I1" s="106"/>
      <c r="J1" s="106"/>
      <c r="K1" s="106"/>
      <c r="L1" s="106"/>
      <c r="M1" s="106"/>
      <c r="N1" s="106"/>
      <c r="O1" s="106"/>
      <c r="P1" s="125"/>
    </row>
    <row r="2" ht="30" customHeight="1" spans="1:16">
      <c r="A2" s="107" t="s">
        <v>237</v>
      </c>
      <c r="B2" s="108"/>
      <c r="C2" s="108"/>
      <c r="D2" s="108"/>
      <c r="E2" s="108"/>
      <c r="F2" s="108"/>
      <c r="G2" s="108"/>
      <c r="H2" s="108"/>
      <c r="I2" s="126"/>
      <c r="J2" s="126"/>
      <c r="K2" s="126"/>
      <c r="L2" s="126"/>
      <c r="M2" s="126"/>
      <c r="N2" s="126"/>
      <c r="O2" s="126"/>
      <c r="P2" s="126"/>
    </row>
    <row r="3" ht="19.5" customHeight="1" spans="1:16">
      <c r="A3" s="106"/>
      <c r="B3" s="106"/>
      <c r="C3" s="106"/>
      <c r="D3" s="106"/>
      <c r="E3" s="106"/>
      <c r="F3" s="106"/>
      <c r="G3" s="106"/>
      <c r="H3" s="106"/>
      <c r="I3" s="106"/>
      <c r="J3" s="106"/>
      <c r="K3" s="106"/>
      <c r="L3" s="106"/>
      <c r="M3" s="106"/>
      <c r="N3" s="106"/>
      <c r="O3" s="106"/>
      <c r="P3" s="127" t="s">
        <v>144</v>
      </c>
    </row>
    <row r="4" ht="24.75" customHeight="1" spans="1:16">
      <c r="A4" s="109" t="s">
        <v>81</v>
      </c>
      <c r="B4" s="110"/>
      <c r="C4" s="111"/>
      <c r="D4" s="112" t="s">
        <v>145</v>
      </c>
      <c r="E4" s="113" t="s">
        <v>50</v>
      </c>
      <c r="F4" s="114" t="s">
        <v>201</v>
      </c>
      <c r="G4" s="115" t="s">
        <v>202</v>
      </c>
      <c r="H4" s="112" t="s">
        <v>203</v>
      </c>
      <c r="I4" s="112" t="s">
        <v>204</v>
      </c>
      <c r="J4" s="112" t="s">
        <v>205</v>
      </c>
      <c r="K4" s="112" t="s">
        <v>206</v>
      </c>
      <c r="L4" s="112" t="s">
        <v>166</v>
      </c>
      <c r="M4" s="118" t="s">
        <v>207</v>
      </c>
      <c r="N4" s="118" t="s">
        <v>208</v>
      </c>
      <c r="O4" s="118" t="s">
        <v>209</v>
      </c>
      <c r="P4" s="118" t="s">
        <v>210</v>
      </c>
    </row>
    <row r="5" ht="24.75" customHeight="1" spans="1:16">
      <c r="A5" s="116" t="s">
        <v>83</v>
      </c>
      <c r="B5" s="116" t="s">
        <v>84</v>
      </c>
      <c r="C5" s="117" t="s">
        <v>85</v>
      </c>
      <c r="D5" s="112"/>
      <c r="E5" s="118"/>
      <c r="F5" s="119"/>
      <c r="G5" s="120"/>
      <c r="H5" s="112"/>
      <c r="I5" s="112"/>
      <c r="J5" s="112"/>
      <c r="K5" s="112"/>
      <c r="L5" s="112"/>
      <c r="M5" s="118"/>
      <c r="N5" s="118"/>
      <c r="O5" s="118"/>
      <c r="P5" s="118"/>
    </row>
    <row r="6" s="92" customFormat="1" ht="22.5" customHeight="1" spans="1:16">
      <c r="A6" s="121"/>
      <c r="B6" s="121"/>
      <c r="C6" s="121"/>
      <c r="D6" s="121"/>
      <c r="E6" s="122"/>
      <c r="F6" s="123"/>
      <c r="G6" s="124"/>
      <c r="H6" s="124"/>
      <c r="I6" s="124"/>
      <c r="J6" s="124"/>
      <c r="K6" s="124"/>
      <c r="L6" s="124"/>
      <c r="M6" s="124"/>
      <c r="N6" s="124"/>
      <c r="O6" s="124"/>
      <c r="P6" s="128"/>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9"/>
  <sheetViews>
    <sheetView showGridLines="0" showZeros="0" workbookViewId="0">
      <selection activeCell="A1" sqref="A1"/>
    </sheetView>
  </sheetViews>
  <sheetFormatPr defaultColWidth="8" defaultRowHeight="12"/>
  <cols>
    <col min="1" max="3" width="5.66666666666667" style="93" customWidth="1"/>
    <col min="4" max="4" width="21.3333333333333" style="93" customWidth="1"/>
    <col min="5" max="5" width="19" style="93" customWidth="1"/>
    <col min="6" max="6" width="14.3333333333333" style="93" customWidth="1"/>
    <col min="7" max="7" width="16.8333333333333" style="93" customWidth="1"/>
    <col min="8" max="8" width="17" style="93" customWidth="1"/>
    <col min="9" max="9" width="14.5" style="93" customWidth="1"/>
    <col min="10" max="10" width="28.1666666666667" style="93" customWidth="1"/>
    <col min="11" max="11" width="18.3333333333333" style="93" customWidth="1"/>
    <col min="12" max="16384" width="8" style="93"/>
  </cols>
  <sheetData>
    <row r="1" ht="21" customHeight="1" spans="1:251">
      <c r="A1" s="3" t="s">
        <v>238</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customFormat="1" ht="36.75" customHeight="1" spans="1:256">
      <c r="A2" s="94" t="s">
        <v>239</v>
      </c>
      <c r="B2" s="95"/>
      <c r="C2" s="95"/>
      <c r="D2" s="95"/>
      <c r="E2" s="95"/>
      <c r="F2" s="95"/>
      <c r="G2" s="95"/>
      <c r="H2" s="95"/>
      <c r="I2" s="95"/>
      <c r="J2" s="95"/>
      <c r="K2" s="95"/>
      <c r="IR2" s="93"/>
      <c r="IS2" s="93"/>
      <c r="IT2" s="93"/>
      <c r="IU2" s="93"/>
      <c r="IV2" s="93"/>
    </row>
    <row r="3" customFormat="1" ht="21.75" customHeight="1" spans="1:256">
      <c r="A3" s="96"/>
      <c r="B3" s="96"/>
      <c r="C3" s="96"/>
      <c r="D3" s="96"/>
      <c r="E3" s="96"/>
      <c r="F3" s="96"/>
      <c r="G3" s="96"/>
      <c r="H3" s="96"/>
      <c r="I3" s="96"/>
      <c r="J3" s="96"/>
      <c r="K3" s="60" t="s">
        <v>2</v>
      </c>
      <c r="IR3" s="93"/>
      <c r="IS3" s="93"/>
      <c r="IT3" s="93"/>
      <c r="IU3" s="93"/>
      <c r="IV3" s="93"/>
    </row>
    <row r="4" customFormat="1" ht="18.75" customHeight="1" spans="1:256">
      <c r="A4" s="39" t="s">
        <v>81</v>
      </c>
      <c r="B4" s="39"/>
      <c r="C4" s="39"/>
      <c r="D4" s="39"/>
      <c r="E4" s="97" t="s">
        <v>240</v>
      </c>
      <c r="F4" s="39" t="s">
        <v>146</v>
      </c>
      <c r="G4" s="39"/>
      <c r="H4" s="39"/>
      <c r="I4" s="98"/>
      <c r="J4" s="43" t="s">
        <v>147</v>
      </c>
      <c r="K4" s="43" t="s">
        <v>148</v>
      </c>
      <c r="IR4" s="93"/>
      <c r="IS4" s="93"/>
      <c r="IT4" s="93"/>
      <c r="IU4" s="93"/>
      <c r="IV4" s="93"/>
    </row>
    <row r="5" customFormat="1" ht="20.1" customHeight="1" spans="1:256">
      <c r="A5" s="98" t="s">
        <v>228</v>
      </c>
      <c r="B5" s="99"/>
      <c r="C5" s="97"/>
      <c r="D5" s="43" t="s">
        <v>82</v>
      </c>
      <c r="E5" s="97"/>
      <c r="F5" s="39" t="s">
        <v>58</v>
      </c>
      <c r="G5" s="39" t="s">
        <v>150</v>
      </c>
      <c r="H5" s="39" t="s">
        <v>151</v>
      </c>
      <c r="I5" s="39" t="s">
        <v>152</v>
      </c>
      <c r="J5" s="46"/>
      <c r="K5" s="46"/>
      <c r="IR5" s="93"/>
      <c r="IS5" s="93"/>
      <c r="IT5" s="93"/>
      <c r="IU5" s="93"/>
      <c r="IV5" s="93"/>
    </row>
    <row r="6" customFormat="1" ht="23.25" customHeight="1" spans="1:256">
      <c r="A6" s="39" t="s">
        <v>83</v>
      </c>
      <c r="B6" s="39" t="s">
        <v>84</v>
      </c>
      <c r="C6" s="39" t="s">
        <v>85</v>
      </c>
      <c r="D6" s="100"/>
      <c r="E6" s="97"/>
      <c r="F6" s="39"/>
      <c r="G6" s="39"/>
      <c r="H6" s="39"/>
      <c r="I6" s="39"/>
      <c r="J6" s="100"/>
      <c r="K6" s="100"/>
      <c r="IR6" s="93"/>
      <c r="IS6" s="93"/>
      <c r="IT6" s="93"/>
      <c r="IU6" s="93"/>
      <c r="IV6" s="93"/>
    </row>
    <row r="7" s="92" customFormat="1" ht="26.25" customHeight="1" spans="1:256">
      <c r="A7" s="101"/>
      <c r="B7" s="101"/>
      <c r="C7" s="101"/>
      <c r="D7" s="101"/>
      <c r="E7" s="102"/>
      <c r="F7" s="103"/>
      <c r="G7" s="104"/>
      <c r="H7" s="104"/>
      <c r="I7" s="104"/>
      <c r="J7" s="102"/>
      <c r="K7" s="102"/>
      <c r="IR7" s="105"/>
      <c r="IS7" s="105"/>
      <c r="IT7" s="105"/>
      <c r="IU7" s="105"/>
      <c r="IV7" s="105"/>
    </row>
    <row r="8" ht="30" customHeight="1" spans="1:251">
      <c r="A8" s="92"/>
      <c r="B8" s="105"/>
      <c r="C8" s="105"/>
      <c r="D8" s="92"/>
      <c r="E8"/>
      <c r="F8" s="92"/>
      <c r="G8"/>
      <c r="H8" s="92"/>
      <c r="I8" s="105"/>
      <c r="J8" s="105"/>
      <c r="K8" s="105"/>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ht="30" customHeight="1" spans="1:251">
      <c r="A9" s="92"/>
      <c r="B9" s="92"/>
      <c r="C9"/>
      <c r="D9" s="92"/>
      <c r="E9" s="92"/>
      <c r="F9" s="92"/>
      <c r="G9"/>
      <c r="H9" s="92"/>
      <c r="I9" s="92"/>
      <c r="J9" s="92"/>
      <c r="K9" s="9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ht="30" customHeight="1" spans="1:251">
      <c r="A10"/>
      <c r="B10" s="92"/>
      <c r="C10" s="92"/>
      <c r="D10" s="92"/>
      <c r="E10" s="92"/>
      <c r="F10"/>
      <c r="G10"/>
      <c r="H10"/>
      <c r="I10" s="92"/>
      <c r="J10" s="92"/>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ht="30" customHeight="1" spans="1:251">
      <c r="A11"/>
      <c r="B11"/>
      <c r="C11"/>
      <c r="D11" s="92"/>
      <c r="E11" s="92"/>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ht="30" customHeight="1" spans="1:251">
      <c r="A12"/>
      <c r="B12"/>
      <c r="C12"/>
      <c r="D12" s="92"/>
      <c r="E12" s="9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ht="30" customHeight="1" spans="1:251">
      <c r="A13"/>
      <c r="B13"/>
      <c r="C13"/>
      <c r="D13" s="92"/>
      <c r="E13" s="92"/>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ht="30" customHeight="1" spans="1:25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ht="30" customHeight="1" spans="1:25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ht="30" customHeight="1" spans="1:25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ht="30" customHeight="1" spans="1:25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ht="30" customHeight="1" spans="1:25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ht="23.25" customHeight="1" spans="1:25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ageMargins left="0.71" right="0.71" top="0.63" bottom="0.75" header="0.31" footer="0.31"/>
  <pageSetup paperSize="9" scale="90" orientation="landscape" horizontalDpi="600" vertic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workbookViewId="0">
      <selection activeCell="A1" sqref="A1"/>
    </sheetView>
  </sheetViews>
  <sheetFormatPr defaultColWidth="9.16666666666667" defaultRowHeight="12.75" customHeight="1"/>
  <cols>
    <col min="1" max="1" width="9.5" style="83" customWidth="1"/>
    <col min="2" max="2" width="7" style="83" customWidth="1"/>
    <col min="3" max="3" width="5.5" style="83" customWidth="1"/>
    <col min="4" max="4" width="35.8333333333333" style="83" customWidth="1"/>
    <col min="5" max="5" width="22.6666666666667" style="83" customWidth="1"/>
    <col min="6" max="9" width="12" style="83" customWidth="1"/>
    <col min="10" max="10" width="16.5" style="83" customWidth="1"/>
    <col min="11" max="11" width="16.3333333333333" style="83" customWidth="1"/>
    <col min="12" max="247" width="9.16666666666667" style="83" customWidth="1"/>
    <col min="248" max="16384" width="9.16666666666667" style="83"/>
  </cols>
  <sheetData>
    <row r="1" ht="19.5" customHeight="1" spans="1:12">
      <c r="A1" s="3" t="s">
        <v>241</v>
      </c>
      <c r="B1"/>
      <c r="C1"/>
      <c r="D1"/>
      <c r="E1"/>
      <c r="F1"/>
      <c r="G1"/>
      <c r="H1"/>
      <c r="I1"/>
      <c r="J1"/>
      <c r="K1"/>
      <c r="L1"/>
    </row>
    <row r="2" ht="37.5" customHeight="1" spans="1:12">
      <c r="A2" s="84" t="s">
        <v>242</v>
      </c>
      <c r="B2" s="85"/>
      <c r="C2" s="85"/>
      <c r="D2" s="85"/>
      <c r="E2" s="85"/>
      <c r="F2" s="85"/>
      <c r="G2" s="85"/>
      <c r="H2" s="85"/>
      <c r="I2" s="85"/>
      <c r="J2" s="85"/>
      <c r="K2" s="85"/>
      <c r="L2"/>
    </row>
    <row r="3" ht="21.75" customHeight="1" spans="1:12">
      <c r="A3"/>
      <c r="B3" s="86"/>
      <c r="C3" s="86"/>
      <c r="D3" s="86"/>
      <c r="E3" s="86"/>
      <c r="F3" s="86"/>
      <c r="G3" s="86"/>
      <c r="H3" s="86"/>
      <c r="I3" s="86"/>
      <c r="J3" s="86"/>
      <c r="K3" s="60" t="s">
        <v>2</v>
      </c>
      <c r="L3"/>
    </row>
    <row r="4" ht="26.25" customHeight="1" spans="1:12">
      <c r="A4" s="66" t="s">
        <v>81</v>
      </c>
      <c r="B4" s="66"/>
      <c r="C4" s="67"/>
      <c r="D4" s="68" t="s">
        <v>145</v>
      </c>
      <c r="E4" s="68" t="s">
        <v>50</v>
      </c>
      <c r="F4" s="66" t="s">
        <v>146</v>
      </c>
      <c r="G4" s="69"/>
      <c r="H4" s="69"/>
      <c r="I4" s="69"/>
      <c r="J4" s="78" t="s">
        <v>147</v>
      </c>
      <c r="K4" s="89" t="s">
        <v>148</v>
      </c>
      <c r="L4"/>
    </row>
    <row r="5" ht="38.25" customHeight="1" spans="1:12">
      <c r="A5" s="70" t="s">
        <v>83</v>
      </c>
      <c r="B5" s="70" t="s">
        <v>84</v>
      </c>
      <c r="C5" s="70" t="s">
        <v>85</v>
      </c>
      <c r="D5" s="71"/>
      <c r="E5" s="71"/>
      <c r="F5" s="72" t="s">
        <v>58</v>
      </c>
      <c r="G5" s="73" t="s">
        <v>150</v>
      </c>
      <c r="H5" s="74" t="s">
        <v>151</v>
      </c>
      <c r="I5" s="79" t="s">
        <v>152</v>
      </c>
      <c r="J5" s="80"/>
      <c r="K5" s="90"/>
      <c r="L5"/>
    </row>
    <row r="6" s="82" customFormat="1" ht="24" customHeight="1" spans="1:12">
      <c r="A6" s="87"/>
      <c r="B6" s="87"/>
      <c r="C6" s="87"/>
      <c r="D6" s="87"/>
      <c r="E6" s="88"/>
      <c r="F6" s="88"/>
      <c r="G6" s="88"/>
      <c r="H6" s="88"/>
      <c r="I6" s="88"/>
      <c r="J6" s="88"/>
      <c r="K6" s="91"/>
      <c r="L6" s="92"/>
    </row>
    <row r="7" customHeight="1" spans="1:12">
      <c r="A7" s="82"/>
      <c r="B7" s="82"/>
      <c r="C7" s="82"/>
      <c r="D7" s="82"/>
      <c r="E7" s="82"/>
      <c r="F7" s="82"/>
      <c r="G7" s="82"/>
      <c r="H7" s="82"/>
      <c r="I7" s="82"/>
      <c r="J7" s="82"/>
      <c r="K7" s="82"/>
      <c r="L7"/>
    </row>
    <row r="8" customHeight="1" spans="1:12">
      <c r="A8" s="82"/>
      <c r="B8" s="82"/>
      <c r="C8" s="82"/>
      <c r="D8" s="82"/>
      <c r="E8" s="82"/>
      <c r="F8" s="82"/>
      <c r="G8" s="82"/>
      <c r="H8" s="82"/>
      <c r="I8" s="82"/>
      <c r="J8" s="82"/>
      <c r="K8" s="82"/>
      <c r="L8"/>
    </row>
    <row r="9" customHeight="1" spans="1:12">
      <c r="A9" s="82"/>
      <c r="B9" s="82"/>
      <c r="C9" s="82"/>
      <c r="D9" s="82"/>
      <c r="E9"/>
      <c r="F9"/>
      <c r="G9"/>
      <c r="H9"/>
      <c r="I9"/>
      <c r="J9" s="82"/>
      <c r="K9" s="82"/>
      <c r="L9" s="82"/>
    </row>
    <row r="10" customHeight="1" spans="2:12">
      <c r="B10" s="82"/>
      <c r="C10" s="82"/>
      <c r="D10" s="82"/>
      <c r="E10" s="82"/>
      <c r="F10" s="82"/>
      <c r="G10" s="82"/>
      <c r="H10" s="82"/>
      <c r="I10" s="82"/>
      <c r="J10" s="82"/>
      <c r="K10"/>
      <c r="L10" s="82"/>
    </row>
    <row r="11" customHeight="1" spans="2:12">
      <c r="B11" s="82"/>
      <c r="C11" s="82"/>
      <c r="D11" s="82"/>
      <c r="E11" s="82"/>
      <c r="F11"/>
      <c r="G11"/>
      <c r="H11"/>
      <c r="I11"/>
      <c r="J11"/>
      <c r="K11" s="82"/>
      <c r="L11" s="82"/>
    </row>
    <row r="12" customHeight="1" spans="2:12">
      <c r="B12" s="82"/>
      <c r="C12" s="82"/>
      <c r="D12" s="82"/>
      <c r="E12" s="82"/>
      <c r="F12"/>
      <c r="G12"/>
      <c r="H12"/>
      <c r="I12"/>
      <c r="J12"/>
      <c r="K12" s="82"/>
      <c r="L12" s="82"/>
    </row>
    <row r="13" customHeight="1" spans="2:12">
      <c r="B13" s="82"/>
      <c r="C13"/>
      <c r="D13" s="82"/>
      <c r="E13" s="82"/>
      <c r="F13"/>
      <c r="G13"/>
      <c r="H13"/>
      <c r="I13"/>
      <c r="J13"/>
      <c r="K13" s="82"/>
      <c r="L13"/>
    </row>
    <row r="14" customHeight="1" spans="2:12">
      <c r="B14" s="82"/>
      <c r="C14" s="82"/>
      <c r="D14" s="82"/>
      <c r="E14" s="82"/>
      <c r="F14"/>
      <c r="G14"/>
      <c r="H14"/>
      <c r="I14"/>
      <c r="J14"/>
      <c r="K14" s="82"/>
      <c r="L14"/>
    </row>
    <row r="15" customHeight="1" spans="2:12">
      <c r="B15" s="82"/>
      <c r="C15" s="82"/>
      <c r="D15" s="82"/>
      <c r="E15" s="82"/>
      <c r="F15"/>
      <c r="G15"/>
      <c r="H15"/>
      <c r="I15"/>
      <c r="J15"/>
      <c r="K15"/>
      <c r="L15"/>
    </row>
    <row r="16" customHeight="1" spans="4:12">
      <c r="D16" s="82"/>
      <c r="E16" s="82"/>
      <c r="F16"/>
      <c r="G16" s="82"/>
      <c r="H16"/>
      <c r="I16"/>
      <c r="J16"/>
      <c r="K16"/>
      <c r="L16"/>
    </row>
    <row r="17" customHeight="1" spans="4:12">
      <c r="D17" s="82"/>
      <c r="E17" s="82"/>
      <c r="F17"/>
      <c r="G17"/>
      <c r="H17"/>
      <c r="I17"/>
      <c r="J17"/>
      <c r="K17"/>
      <c r="L17"/>
    </row>
    <row r="18" customHeight="1" spans="4:12">
      <c r="D18" s="82"/>
      <c r="E18" s="82"/>
      <c r="F18"/>
      <c r="G18"/>
      <c r="H18"/>
      <c r="I18"/>
      <c r="J18"/>
      <c r="K18"/>
      <c r="L18"/>
    </row>
    <row r="19" customHeight="1" spans="5:12">
      <c r="E19" s="82"/>
      <c r="F19"/>
      <c r="G19"/>
      <c r="H19"/>
      <c r="I19"/>
      <c r="J19"/>
      <c r="K19"/>
      <c r="L19"/>
    </row>
    <row r="20" customHeight="1" spans="5:12">
      <c r="E20" s="82"/>
      <c r="F20"/>
      <c r="G20"/>
      <c r="H20"/>
      <c r="I20"/>
      <c r="J20"/>
      <c r="K20"/>
      <c r="L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paperSize="9" scale="75" orientation="landscape" blackAndWhite="1" horizontalDpi="2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showGridLines="0" showZeros="0" workbookViewId="0">
      <selection activeCell="A1" sqref="A1"/>
    </sheetView>
  </sheetViews>
  <sheetFormatPr defaultColWidth="9.16666666666667" defaultRowHeight="12.75" customHeight="1"/>
  <cols>
    <col min="1" max="1" width="9" style="63" customWidth="1"/>
    <col min="2" max="2" width="7.5" style="63" customWidth="1"/>
    <col min="3" max="3" width="5.33333333333333" style="63" customWidth="1"/>
    <col min="4" max="4" width="22.5" style="63" customWidth="1"/>
    <col min="5" max="5" width="25.3333333333333" style="63" customWidth="1"/>
    <col min="6" max="10" width="18" style="63" customWidth="1"/>
    <col min="11" max="11" width="16.8333333333333" style="63" customWidth="1"/>
    <col min="12" max="246" width="9.16666666666667" style="63" customWidth="1"/>
    <col min="247" max="16384" width="9.16666666666667" style="63"/>
  </cols>
  <sheetData>
    <row r="1" ht="15" customHeight="1" spans="1:1">
      <c r="A1" s="3" t="s">
        <v>243</v>
      </c>
    </row>
    <row r="2" ht="27" customHeight="1" spans="1:11">
      <c r="A2" s="64" t="s">
        <v>244</v>
      </c>
      <c r="B2" s="65"/>
      <c r="C2" s="65"/>
      <c r="D2" s="65"/>
      <c r="E2" s="65"/>
      <c r="F2" s="65"/>
      <c r="G2" s="65"/>
      <c r="H2" s="65"/>
      <c r="I2" s="65"/>
      <c r="J2" s="65"/>
      <c r="K2" s="65"/>
    </row>
    <row r="3" ht="21" customHeight="1" spans="11:11">
      <c r="K3" s="60" t="s">
        <v>2</v>
      </c>
    </row>
    <row r="4" ht="31.5" customHeight="1" spans="1:11">
      <c r="A4" s="66" t="s">
        <v>81</v>
      </c>
      <c r="B4" s="66"/>
      <c r="C4" s="67"/>
      <c r="D4" s="68" t="s">
        <v>145</v>
      </c>
      <c r="E4" s="68" t="s">
        <v>50</v>
      </c>
      <c r="F4" s="66" t="s">
        <v>146</v>
      </c>
      <c r="G4" s="69"/>
      <c r="H4" s="69"/>
      <c r="I4" s="69"/>
      <c r="J4" s="78" t="s">
        <v>147</v>
      </c>
      <c r="K4" s="68" t="s">
        <v>148</v>
      </c>
    </row>
    <row r="5" ht="30.75" customHeight="1" spans="1:11">
      <c r="A5" s="70" t="s">
        <v>83</v>
      </c>
      <c r="B5" s="70" t="s">
        <v>84</v>
      </c>
      <c r="C5" s="70" t="s">
        <v>85</v>
      </c>
      <c r="D5" s="71"/>
      <c r="E5" s="71"/>
      <c r="F5" s="72" t="s">
        <v>58</v>
      </c>
      <c r="G5" s="73" t="s">
        <v>150</v>
      </c>
      <c r="H5" s="74" t="s">
        <v>151</v>
      </c>
      <c r="I5" s="79" t="s">
        <v>152</v>
      </c>
      <c r="J5" s="80"/>
      <c r="K5" s="71"/>
    </row>
    <row r="6" s="62" customFormat="1" ht="23.25" customHeight="1" spans="1:11">
      <c r="A6" s="75"/>
      <c r="B6" s="75"/>
      <c r="C6" s="76"/>
      <c r="D6" s="75" t="s">
        <v>58</v>
      </c>
      <c r="E6" s="77">
        <v>7164.92</v>
      </c>
      <c r="F6" s="77">
        <v>6211.32</v>
      </c>
      <c r="G6" s="77">
        <v>4907.41</v>
      </c>
      <c r="H6" s="77">
        <v>1303.91</v>
      </c>
      <c r="I6" s="77">
        <v>0</v>
      </c>
      <c r="J6" s="77">
        <v>953.6</v>
      </c>
      <c r="K6" s="81">
        <v>0</v>
      </c>
    </row>
    <row r="7" ht="23.25" customHeight="1" spans="1:11">
      <c r="A7" s="75" t="s">
        <v>86</v>
      </c>
      <c r="B7" s="75"/>
      <c r="C7" s="76"/>
      <c r="D7" s="75" t="s">
        <v>87</v>
      </c>
      <c r="E7" s="77">
        <v>556.6</v>
      </c>
      <c r="F7" s="77">
        <v>556.6</v>
      </c>
      <c r="G7" s="77">
        <v>556.6</v>
      </c>
      <c r="H7" s="77">
        <v>0</v>
      </c>
      <c r="I7" s="77">
        <v>0</v>
      </c>
      <c r="J7" s="77">
        <v>0</v>
      </c>
      <c r="K7" s="81">
        <v>0</v>
      </c>
    </row>
    <row r="8" ht="23.25" customHeight="1" spans="1:11">
      <c r="A8" s="75" t="s">
        <v>88</v>
      </c>
      <c r="B8" s="75" t="s">
        <v>89</v>
      </c>
      <c r="C8" s="76"/>
      <c r="D8" s="75" t="s">
        <v>90</v>
      </c>
      <c r="E8" s="77">
        <v>18.24</v>
      </c>
      <c r="F8" s="77">
        <v>18.24</v>
      </c>
      <c r="G8" s="77">
        <v>18.24</v>
      </c>
      <c r="H8" s="77">
        <v>0</v>
      </c>
      <c r="I8" s="77">
        <v>0</v>
      </c>
      <c r="J8" s="77">
        <v>0</v>
      </c>
      <c r="K8" s="81">
        <v>0</v>
      </c>
    </row>
    <row r="9" ht="23.25" customHeight="1" spans="1:11">
      <c r="A9" s="75" t="s">
        <v>91</v>
      </c>
      <c r="B9" s="75" t="s">
        <v>92</v>
      </c>
      <c r="C9" s="76" t="s">
        <v>93</v>
      </c>
      <c r="D9" s="75" t="s">
        <v>94</v>
      </c>
      <c r="E9" s="77">
        <v>18.24</v>
      </c>
      <c r="F9" s="77">
        <v>18.24</v>
      </c>
      <c r="G9" s="77">
        <v>18.24</v>
      </c>
      <c r="H9" s="77">
        <v>0</v>
      </c>
      <c r="I9" s="77">
        <v>0</v>
      </c>
      <c r="J9" s="77">
        <v>0</v>
      </c>
      <c r="K9" s="81">
        <v>0</v>
      </c>
    </row>
    <row r="10" ht="23.25" customHeight="1" spans="1:11">
      <c r="A10" s="75" t="s">
        <v>88</v>
      </c>
      <c r="B10" s="75" t="s">
        <v>95</v>
      </c>
      <c r="C10" s="76"/>
      <c r="D10" s="75" t="s">
        <v>96</v>
      </c>
      <c r="E10" s="77">
        <v>533.27</v>
      </c>
      <c r="F10" s="77">
        <v>533.27</v>
      </c>
      <c r="G10" s="77">
        <v>533.27</v>
      </c>
      <c r="H10" s="77">
        <v>0</v>
      </c>
      <c r="I10" s="77">
        <v>0</v>
      </c>
      <c r="J10" s="77">
        <v>0</v>
      </c>
      <c r="K10" s="81">
        <v>0</v>
      </c>
    </row>
    <row r="11" ht="23.25" customHeight="1" spans="1:11">
      <c r="A11" s="75" t="s">
        <v>91</v>
      </c>
      <c r="B11" s="75" t="s">
        <v>97</v>
      </c>
      <c r="C11" s="76" t="s">
        <v>95</v>
      </c>
      <c r="D11" s="75" t="s">
        <v>98</v>
      </c>
      <c r="E11" s="77">
        <v>533.27</v>
      </c>
      <c r="F11" s="77">
        <v>533.27</v>
      </c>
      <c r="G11" s="77">
        <v>533.27</v>
      </c>
      <c r="H11" s="77">
        <v>0</v>
      </c>
      <c r="I11" s="77">
        <v>0</v>
      </c>
      <c r="J11" s="77">
        <v>0</v>
      </c>
      <c r="K11" s="81">
        <v>0</v>
      </c>
    </row>
    <row r="12" ht="23.25" customHeight="1" spans="1:11">
      <c r="A12" s="75" t="s">
        <v>88</v>
      </c>
      <c r="B12" s="75" t="s">
        <v>99</v>
      </c>
      <c r="C12" s="76"/>
      <c r="D12" s="75" t="s">
        <v>100</v>
      </c>
      <c r="E12" s="77">
        <v>5.09</v>
      </c>
      <c r="F12" s="77">
        <v>5.09</v>
      </c>
      <c r="G12" s="77">
        <v>5.09</v>
      </c>
      <c r="H12" s="77">
        <v>0</v>
      </c>
      <c r="I12" s="77">
        <v>0</v>
      </c>
      <c r="J12" s="77">
        <v>0</v>
      </c>
      <c r="K12" s="81">
        <v>0</v>
      </c>
    </row>
    <row r="13" ht="23.25" customHeight="1" spans="1:11">
      <c r="A13" s="75" t="s">
        <v>91</v>
      </c>
      <c r="B13" s="75" t="s">
        <v>101</v>
      </c>
      <c r="C13" s="76" t="s">
        <v>99</v>
      </c>
      <c r="D13" s="75" t="s">
        <v>102</v>
      </c>
      <c r="E13" s="77">
        <v>5.09</v>
      </c>
      <c r="F13" s="77">
        <v>5.09</v>
      </c>
      <c r="G13" s="77">
        <v>5.09</v>
      </c>
      <c r="H13" s="77">
        <v>0</v>
      </c>
      <c r="I13" s="77">
        <v>0</v>
      </c>
      <c r="J13" s="77">
        <v>0</v>
      </c>
      <c r="K13" s="81">
        <v>0</v>
      </c>
    </row>
    <row r="14" ht="23.25" customHeight="1" spans="1:11">
      <c r="A14" s="75" t="s">
        <v>103</v>
      </c>
      <c r="B14" s="75"/>
      <c r="C14" s="76"/>
      <c r="D14" s="75" t="s">
        <v>104</v>
      </c>
      <c r="E14" s="77">
        <v>233.3</v>
      </c>
      <c r="F14" s="77">
        <v>233.3</v>
      </c>
      <c r="G14" s="77">
        <v>233.3</v>
      </c>
      <c r="H14" s="77">
        <v>0</v>
      </c>
      <c r="I14" s="77">
        <v>0</v>
      </c>
      <c r="J14" s="77">
        <v>0</v>
      </c>
      <c r="K14" s="81">
        <v>0</v>
      </c>
    </row>
    <row r="15" ht="23.25" customHeight="1" spans="1:11">
      <c r="A15" s="75" t="s">
        <v>105</v>
      </c>
      <c r="B15" s="75" t="s">
        <v>106</v>
      </c>
      <c r="C15" s="76"/>
      <c r="D15" s="75" t="s">
        <v>107</v>
      </c>
      <c r="E15" s="77">
        <v>233.3</v>
      </c>
      <c r="F15" s="77">
        <v>233.3</v>
      </c>
      <c r="G15" s="77">
        <v>233.3</v>
      </c>
      <c r="H15" s="77">
        <v>0</v>
      </c>
      <c r="I15" s="77">
        <v>0</v>
      </c>
      <c r="J15" s="77">
        <v>0</v>
      </c>
      <c r="K15" s="81">
        <v>0</v>
      </c>
    </row>
    <row r="16" ht="23.25" customHeight="1" spans="1:11">
      <c r="A16" s="75" t="s">
        <v>108</v>
      </c>
      <c r="B16" s="75" t="s">
        <v>109</v>
      </c>
      <c r="C16" s="76" t="s">
        <v>89</v>
      </c>
      <c r="D16" s="75" t="s">
        <v>110</v>
      </c>
      <c r="E16" s="77">
        <v>233.3</v>
      </c>
      <c r="F16" s="77">
        <v>233.3</v>
      </c>
      <c r="G16" s="77">
        <v>233.3</v>
      </c>
      <c r="H16" s="77">
        <v>0</v>
      </c>
      <c r="I16" s="77">
        <v>0</v>
      </c>
      <c r="J16" s="77">
        <v>0</v>
      </c>
      <c r="K16" s="81">
        <v>0</v>
      </c>
    </row>
    <row r="17" ht="23.25" customHeight="1" spans="1:11">
      <c r="A17" s="75" t="s">
        <v>111</v>
      </c>
      <c r="B17" s="75"/>
      <c r="C17" s="76"/>
      <c r="D17" s="75" t="s">
        <v>112</v>
      </c>
      <c r="E17" s="77">
        <v>5975.08</v>
      </c>
      <c r="F17" s="77">
        <v>5021.48</v>
      </c>
      <c r="G17" s="77">
        <v>3717.57</v>
      </c>
      <c r="H17" s="77">
        <v>1303.91</v>
      </c>
      <c r="I17" s="77">
        <v>0</v>
      </c>
      <c r="J17" s="77">
        <v>953.6</v>
      </c>
      <c r="K17" s="81">
        <v>0</v>
      </c>
    </row>
    <row r="18" ht="23.25" customHeight="1" spans="1:11">
      <c r="A18" s="75" t="s">
        <v>113</v>
      </c>
      <c r="B18" s="75" t="s">
        <v>89</v>
      </c>
      <c r="C18" s="76"/>
      <c r="D18" s="75" t="s">
        <v>114</v>
      </c>
      <c r="E18" s="77">
        <v>5180.61</v>
      </c>
      <c r="F18" s="77">
        <v>5021.48</v>
      </c>
      <c r="G18" s="77">
        <v>3717.57</v>
      </c>
      <c r="H18" s="77">
        <v>1303.91</v>
      </c>
      <c r="I18" s="77">
        <v>0</v>
      </c>
      <c r="J18" s="77">
        <v>159.13</v>
      </c>
      <c r="K18" s="81">
        <v>0</v>
      </c>
    </row>
    <row r="19" ht="23.25" customHeight="1" spans="1:11">
      <c r="A19" s="75" t="s">
        <v>115</v>
      </c>
      <c r="B19" s="75" t="s">
        <v>92</v>
      </c>
      <c r="C19" s="76" t="s">
        <v>89</v>
      </c>
      <c r="D19" s="75" t="s">
        <v>116</v>
      </c>
      <c r="E19" s="77">
        <v>5021.48</v>
      </c>
      <c r="F19" s="77">
        <v>5021.48</v>
      </c>
      <c r="G19" s="77">
        <v>3717.57</v>
      </c>
      <c r="H19" s="77">
        <v>1303.91</v>
      </c>
      <c r="I19" s="77">
        <v>0</v>
      </c>
      <c r="J19" s="77">
        <v>0</v>
      </c>
      <c r="K19" s="81">
        <v>0</v>
      </c>
    </row>
    <row r="20" ht="23.25" customHeight="1" spans="1:11">
      <c r="A20" s="75" t="s">
        <v>115</v>
      </c>
      <c r="B20" s="75" t="s">
        <v>92</v>
      </c>
      <c r="C20" s="76" t="s">
        <v>117</v>
      </c>
      <c r="D20" s="75" t="s">
        <v>118</v>
      </c>
      <c r="E20" s="77">
        <v>49.13</v>
      </c>
      <c r="F20" s="77">
        <v>0</v>
      </c>
      <c r="G20" s="77">
        <v>0</v>
      </c>
      <c r="H20" s="77">
        <v>0</v>
      </c>
      <c r="I20" s="77">
        <v>0</v>
      </c>
      <c r="J20" s="77">
        <v>49.13</v>
      </c>
      <c r="K20" s="81">
        <v>0</v>
      </c>
    </row>
    <row r="21" ht="23.25" customHeight="1" spans="1:11">
      <c r="A21" s="75" t="s">
        <v>115</v>
      </c>
      <c r="B21" s="75" t="s">
        <v>92</v>
      </c>
      <c r="C21" s="76" t="s">
        <v>99</v>
      </c>
      <c r="D21" s="75" t="s">
        <v>119</v>
      </c>
      <c r="E21" s="77">
        <v>110</v>
      </c>
      <c r="F21" s="77">
        <v>0</v>
      </c>
      <c r="G21" s="77">
        <v>0</v>
      </c>
      <c r="H21" s="77">
        <v>0</v>
      </c>
      <c r="I21" s="77">
        <v>0</v>
      </c>
      <c r="J21" s="77">
        <v>110</v>
      </c>
      <c r="K21" s="81">
        <v>0</v>
      </c>
    </row>
    <row r="22" ht="23.25" customHeight="1" spans="1:11">
      <c r="A22" s="75" t="s">
        <v>113</v>
      </c>
      <c r="B22" s="75" t="s">
        <v>120</v>
      </c>
      <c r="C22" s="76"/>
      <c r="D22" s="75" t="s">
        <v>121</v>
      </c>
      <c r="E22" s="77">
        <v>514.47</v>
      </c>
      <c r="F22" s="77">
        <v>0</v>
      </c>
      <c r="G22" s="77">
        <v>0</v>
      </c>
      <c r="H22" s="77">
        <v>0</v>
      </c>
      <c r="I22" s="77">
        <v>0</v>
      </c>
      <c r="J22" s="77">
        <v>514.47</v>
      </c>
      <c r="K22" s="81">
        <v>0</v>
      </c>
    </row>
    <row r="23" ht="23.25" customHeight="1" spans="1:11">
      <c r="A23" s="75" t="s">
        <v>115</v>
      </c>
      <c r="B23" s="75" t="s">
        <v>122</v>
      </c>
      <c r="C23" s="76" t="s">
        <v>99</v>
      </c>
      <c r="D23" s="75" t="s">
        <v>123</v>
      </c>
      <c r="E23" s="77">
        <v>514.47</v>
      </c>
      <c r="F23" s="77">
        <v>0</v>
      </c>
      <c r="G23" s="77">
        <v>0</v>
      </c>
      <c r="H23" s="77">
        <v>0</v>
      </c>
      <c r="I23" s="77">
        <v>0</v>
      </c>
      <c r="J23" s="77">
        <v>514.47</v>
      </c>
      <c r="K23" s="81">
        <v>0</v>
      </c>
    </row>
    <row r="24" ht="23.25" customHeight="1" spans="1:11">
      <c r="A24" s="75" t="s">
        <v>113</v>
      </c>
      <c r="B24" s="75" t="s">
        <v>124</v>
      </c>
      <c r="C24" s="76"/>
      <c r="D24" s="75" t="s">
        <v>125</v>
      </c>
      <c r="E24" s="77">
        <v>60</v>
      </c>
      <c r="F24" s="77">
        <v>0</v>
      </c>
      <c r="G24" s="77">
        <v>0</v>
      </c>
      <c r="H24" s="77">
        <v>0</v>
      </c>
      <c r="I24" s="77">
        <v>0</v>
      </c>
      <c r="J24" s="77">
        <v>60</v>
      </c>
      <c r="K24" s="81">
        <v>0</v>
      </c>
    </row>
    <row r="25" ht="23.25" customHeight="1" spans="1:11">
      <c r="A25" s="75" t="s">
        <v>115</v>
      </c>
      <c r="B25" s="75" t="s">
        <v>126</v>
      </c>
      <c r="C25" s="76" t="s">
        <v>99</v>
      </c>
      <c r="D25" s="75" t="s">
        <v>127</v>
      </c>
      <c r="E25" s="77">
        <v>60</v>
      </c>
      <c r="F25" s="77">
        <v>0</v>
      </c>
      <c r="G25" s="77">
        <v>0</v>
      </c>
      <c r="H25" s="77">
        <v>0</v>
      </c>
      <c r="I25" s="77">
        <v>0</v>
      </c>
      <c r="J25" s="77">
        <v>60</v>
      </c>
      <c r="K25" s="81">
        <v>0</v>
      </c>
    </row>
    <row r="26" ht="23.25" customHeight="1" spans="1:11">
      <c r="A26" s="75" t="s">
        <v>113</v>
      </c>
      <c r="B26" s="75" t="s">
        <v>128</v>
      </c>
      <c r="C26" s="76"/>
      <c r="D26" s="75" t="s">
        <v>129</v>
      </c>
      <c r="E26" s="77">
        <v>120</v>
      </c>
      <c r="F26" s="77">
        <v>0</v>
      </c>
      <c r="G26" s="77">
        <v>0</v>
      </c>
      <c r="H26" s="77">
        <v>0</v>
      </c>
      <c r="I26" s="77">
        <v>0</v>
      </c>
      <c r="J26" s="77">
        <v>120</v>
      </c>
      <c r="K26" s="81">
        <v>0</v>
      </c>
    </row>
    <row r="27" ht="23.25" customHeight="1" spans="1:11">
      <c r="A27" s="75" t="s">
        <v>115</v>
      </c>
      <c r="B27" s="75" t="s">
        <v>130</v>
      </c>
      <c r="C27" s="76" t="s">
        <v>89</v>
      </c>
      <c r="D27" s="75" t="s">
        <v>131</v>
      </c>
      <c r="E27" s="77">
        <v>80</v>
      </c>
      <c r="F27" s="77">
        <v>0</v>
      </c>
      <c r="G27" s="77">
        <v>0</v>
      </c>
      <c r="H27" s="77">
        <v>0</v>
      </c>
      <c r="I27" s="77">
        <v>0</v>
      </c>
      <c r="J27" s="77">
        <v>80</v>
      </c>
      <c r="K27" s="81">
        <v>0</v>
      </c>
    </row>
    <row r="28" ht="23.25" customHeight="1" spans="1:11">
      <c r="A28" s="75" t="s">
        <v>115</v>
      </c>
      <c r="B28" s="75" t="s">
        <v>130</v>
      </c>
      <c r="C28" s="76" t="s">
        <v>120</v>
      </c>
      <c r="D28" s="75" t="s">
        <v>132</v>
      </c>
      <c r="E28" s="77">
        <v>40</v>
      </c>
      <c r="F28" s="77">
        <v>0</v>
      </c>
      <c r="G28" s="77">
        <v>0</v>
      </c>
      <c r="H28" s="77">
        <v>0</v>
      </c>
      <c r="I28" s="77">
        <v>0</v>
      </c>
      <c r="J28" s="77">
        <v>40</v>
      </c>
      <c r="K28" s="81">
        <v>0</v>
      </c>
    </row>
    <row r="29" ht="23.25" customHeight="1" spans="1:11">
      <c r="A29" s="75" t="s">
        <v>113</v>
      </c>
      <c r="B29" s="75" t="s">
        <v>106</v>
      </c>
      <c r="C29" s="76"/>
      <c r="D29" s="75" t="s">
        <v>133</v>
      </c>
      <c r="E29" s="77">
        <v>100</v>
      </c>
      <c r="F29" s="77">
        <v>0</v>
      </c>
      <c r="G29" s="77">
        <v>0</v>
      </c>
      <c r="H29" s="77">
        <v>0</v>
      </c>
      <c r="I29" s="77">
        <v>0</v>
      </c>
      <c r="J29" s="77">
        <v>100</v>
      </c>
      <c r="K29" s="81">
        <v>0</v>
      </c>
    </row>
    <row r="30" ht="23.25" customHeight="1" spans="1:11">
      <c r="A30" s="75" t="s">
        <v>115</v>
      </c>
      <c r="B30" s="75" t="s">
        <v>109</v>
      </c>
      <c r="C30" s="76" t="s">
        <v>89</v>
      </c>
      <c r="D30" s="75" t="s">
        <v>134</v>
      </c>
      <c r="E30" s="77">
        <v>60</v>
      </c>
      <c r="F30" s="77">
        <v>0</v>
      </c>
      <c r="G30" s="77">
        <v>0</v>
      </c>
      <c r="H30" s="77">
        <v>0</v>
      </c>
      <c r="I30" s="77">
        <v>0</v>
      </c>
      <c r="J30" s="77">
        <v>60</v>
      </c>
      <c r="K30" s="81">
        <v>0</v>
      </c>
    </row>
    <row r="31" ht="23.25" customHeight="1" spans="1:11">
      <c r="A31" s="75" t="s">
        <v>115</v>
      </c>
      <c r="B31" s="75" t="s">
        <v>109</v>
      </c>
      <c r="C31" s="76" t="s">
        <v>120</v>
      </c>
      <c r="D31" s="75" t="s">
        <v>135</v>
      </c>
      <c r="E31" s="77">
        <v>40</v>
      </c>
      <c r="F31" s="77">
        <v>0</v>
      </c>
      <c r="G31" s="77">
        <v>0</v>
      </c>
      <c r="H31" s="77">
        <v>0</v>
      </c>
      <c r="I31" s="77">
        <v>0</v>
      </c>
      <c r="J31" s="77">
        <v>40</v>
      </c>
      <c r="K31" s="81">
        <v>0</v>
      </c>
    </row>
    <row r="32" ht="23.25" customHeight="1" spans="1:11">
      <c r="A32" s="75" t="s">
        <v>136</v>
      </c>
      <c r="B32" s="75"/>
      <c r="C32" s="76"/>
      <c r="D32" s="75" t="s">
        <v>137</v>
      </c>
      <c r="E32" s="77">
        <v>399.94</v>
      </c>
      <c r="F32" s="77">
        <v>399.94</v>
      </c>
      <c r="G32" s="77">
        <v>399.94</v>
      </c>
      <c r="H32" s="77">
        <v>0</v>
      </c>
      <c r="I32" s="77">
        <v>0</v>
      </c>
      <c r="J32" s="77">
        <v>0</v>
      </c>
      <c r="K32" s="81">
        <v>0</v>
      </c>
    </row>
    <row r="33" ht="23.25" customHeight="1" spans="1:11">
      <c r="A33" s="75" t="s">
        <v>138</v>
      </c>
      <c r="B33" s="75" t="s">
        <v>120</v>
      </c>
      <c r="C33" s="76"/>
      <c r="D33" s="75" t="s">
        <v>139</v>
      </c>
      <c r="E33" s="77">
        <v>399.94</v>
      </c>
      <c r="F33" s="77">
        <v>399.94</v>
      </c>
      <c r="G33" s="77">
        <v>399.94</v>
      </c>
      <c r="H33" s="77">
        <v>0</v>
      </c>
      <c r="I33" s="77">
        <v>0</v>
      </c>
      <c r="J33" s="77">
        <v>0</v>
      </c>
      <c r="K33" s="81">
        <v>0</v>
      </c>
    </row>
    <row r="34" ht="23.25" customHeight="1" spans="1:11">
      <c r="A34" s="75" t="s">
        <v>140</v>
      </c>
      <c r="B34" s="75" t="s">
        <v>122</v>
      </c>
      <c r="C34" s="76" t="s">
        <v>89</v>
      </c>
      <c r="D34" s="75" t="s">
        <v>141</v>
      </c>
      <c r="E34" s="77">
        <v>399.94</v>
      </c>
      <c r="F34" s="77">
        <v>399.94</v>
      </c>
      <c r="G34" s="77">
        <v>399.94</v>
      </c>
      <c r="H34" s="77">
        <v>0</v>
      </c>
      <c r="I34" s="77">
        <v>0</v>
      </c>
      <c r="J34" s="77">
        <v>0</v>
      </c>
      <c r="K34" s="81">
        <v>0</v>
      </c>
    </row>
  </sheetData>
  <sheetProtection formatCells="0" formatColumns="0" formatRows="0"/>
  <mergeCells count="4">
    <mergeCell ref="D4:D5"/>
    <mergeCell ref="E4:E5"/>
    <mergeCell ref="J4:J5"/>
    <mergeCell ref="K4:K5"/>
  </mergeCells>
  <printOptions horizontalCentered="1"/>
  <pageMargins left="0.75" right="0.75" top="1" bottom="1" header="0.5" footer="0.5"/>
  <pageSetup paperSize="9" scale="85" orientation="landscape" horizontalDpi="2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showGridLines="0" showZeros="0" workbookViewId="0">
      <selection activeCell="A1" sqref="A1"/>
    </sheetView>
  </sheetViews>
  <sheetFormatPr defaultColWidth="9.16666666666667" defaultRowHeight="12.75" customHeight="1"/>
  <cols>
    <col min="1" max="1" width="7.33333333333333" style="53" customWidth="1"/>
    <col min="2" max="2" width="5.83333333333333" style="53" customWidth="1"/>
    <col min="3" max="3" width="5" style="53" customWidth="1"/>
    <col min="4" max="4" width="25.3333333333333" style="53" customWidth="1"/>
    <col min="5" max="5" width="16.3333333333333" style="53" customWidth="1"/>
    <col min="6" max="6" width="20.3333333333333" style="53" customWidth="1"/>
    <col min="7" max="7" width="16" style="53" customWidth="1"/>
    <col min="8" max="9" width="14.6666666666667" style="53" customWidth="1"/>
    <col min="10" max="13" width="12.5" style="53" customWidth="1"/>
    <col min="14" max="249" width="9.16666666666667" style="53" customWidth="1"/>
    <col min="250" max="16384" width="9.16666666666667" style="53"/>
  </cols>
  <sheetData>
    <row r="1" ht="21" customHeight="1" spans="1:1">
      <c r="A1" s="3" t="s">
        <v>245</v>
      </c>
    </row>
    <row r="2" ht="27.75" customHeight="1" spans="1:13">
      <c r="A2" s="54" t="s">
        <v>246</v>
      </c>
      <c r="B2" s="55"/>
      <c r="C2" s="55"/>
      <c r="D2" s="55"/>
      <c r="E2" s="55"/>
      <c r="F2" s="55"/>
      <c r="G2" s="55"/>
      <c r="H2" s="55"/>
      <c r="I2" s="55"/>
      <c r="J2" s="55"/>
      <c r="K2" s="55"/>
      <c r="L2" s="55"/>
      <c r="M2" s="55"/>
    </row>
    <row r="3" ht="18" customHeight="1" spans="13:13">
      <c r="M3" s="60" t="s">
        <v>2</v>
      </c>
    </row>
    <row r="4" ht="21" customHeight="1" spans="1:13">
      <c r="A4" s="56" t="s">
        <v>247</v>
      </c>
      <c r="B4" s="56"/>
      <c r="C4" s="56"/>
      <c r="D4" s="57" t="s">
        <v>145</v>
      </c>
      <c r="E4" s="57" t="s">
        <v>248</v>
      </c>
      <c r="F4" s="57" t="s">
        <v>50</v>
      </c>
      <c r="G4" s="56" t="s">
        <v>51</v>
      </c>
      <c r="H4" s="56"/>
      <c r="I4" s="56"/>
      <c r="J4" s="57" t="s">
        <v>52</v>
      </c>
      <c r="K4" s="57" t="s">
        <v>249</v>
      </c>
      <c r="L4" s="57" t="s">
        <v>54</v>
      </c>
      <c r="M4" s="57" t="s">
        <v>55</v>
      </c>
    </row>
    <row r="5" ht="21" customHeight="1" spans="1:15">
      <c r="A5" s="57" t="s">
        <v>83</v>
      </c>
      <c r="B5" s="57" t="s">
        <v>84</v>
      </c>
      <c r="C5" s="57" t="s">
        <v>85</v>
      </c>
      <c r="D5" s="57"/>
      <c r="E5" s="57"/>
      <c r="F5" s="57"/>
      <c r="G5" s="57" t="s">
        <v>58</v>
      </c>
      <c r="H5" s="57" t="s">
        <v>250</v>
      </c>
      <c r="I5" s="61" t="s">
        <v>251</v>
      </c>
      <c r="J5" s="57"/>
      <c r="K5" s="57"/>
      <c r="L5" s="57"/>
      <c r="M5" s="57"/>
      <c r="O5" s="52"/>
    </row>
    <row r="6" ht="30" customHeight="1" spans="1:13">
      <c r="A6" s="57"/>
      <c r="B6" s="57"/>
      <c r="C6" s="57"/>
      <c r="D6" s="57"/>
      <c r="E6" s="57"/>
      <c r="F6" s="57"/>
      <c r="G6" s="57"/>
      <c r="H6" s="57"/>
      <c r="I6" s="61"/>
      <c r="J6" s="57"/>
      <c r="K6" s="57"/>
      <c r="L6" s="57"/>
      <c r="M6" s="57"/>
    </row>
    <row r="7" s="52" customFormat="1" ht="19.5" customHeight="1" spans="1:13">
      <c r="A7" s="58"/>
      <c r="B7" s="58"/>
      <c r="C7" s="58"/>
      <c r="D7" s="58" t="s">
        <v>58</v>
      </c>
      <c r="E7" s="58"/>
      <c r="F7" s="59">
        <v>953.6</v>
      </c>
      <c r="G7" s="59">
        <v>953.6</v>
      </c>
      <c r="H7" s="59">
        <v>953.6</v>
      </c>
      <c r="I7" s="59">
        <v>0</v>
      </c>
      <c r="J7" s="59">
        <v>0</v>
      </c>
      <c r="K7" s="59">
        <v>0</v>
      </c>
      <c r="L7" s="59">
        <v>0</v>
      </c>
      <c r="M7" s="59">
        <v>0</v>
      </c>
    </row>
    <row r="8" ht="19.5" customHeight="1" spans="1:13">
      <c r="A8" s="58" t="s">
        <v>111</v>
      </c>
      <c r="B8" s="58"/>
      <c r="C8" s="58"/>
      <c r="D8" s="58" t="s">
        <v>112</v>
      </c>
      <c r="E8" s="58"/>
      <c r="F8" s="59">
        <v>953.6</v>
      </c>
      <c r="G8" s="59">
        <v>953.6</v>
      </c>
      <c r="H8" s="59">
        <v>953.6</v>
      </c>
      <c r="I8" s="59">
        <v>0</v>
      </c>
      <c r="J8" s="59">
        <v>0</v>
      </c>
      <c r="K8" s="59">
        <v>0</v>
      </c>
      <c r="L8" s="59">
        <v>0</v>
      </c>
      <c r="M8" s="59">
        <v>0</v>
      </c>
    </row>
    <row r="9" ht="19.5" customHeight="1" spans="1:13">
      <c r="A9" s="58" t="s">
        <v>113</v>
      </c>
      <c r="B9" s="58" t="s">
        <v>89</v>
      </c>
      <c r="C9" s="58"/>
      <c r="D9" s="58" t="s">
        <v>114</v>
      </c>
      <c r="E9" s="58"/>
      <c r="F9" s="59">
        <v>159.13</v>
      </c>
      <c r="G9" s="59">
        <v>159.13</v>
      </c>
      <c r="H9" s="59">
        <v>159.13</v>
      </c>
      <c r="I9" s="59">
        <v>0</v>
      </c>
      <c r="J9" s="59">
        <v>0</v>
      </c>
      <c r="K9" s="59">
        <v>0</v>
      </c>
      <c r="L9" s="59">
        <v>0</v>
      </c>
      <c r="M9" s="59">
        <v>0</v>
      </c>
    </row>
    <row r="10" ht="19.5" customHeight="1" spans="1:13">
      <c r="A10" s="58" t="s">
        <v>115</v>
      </c>
      <c r="B10" s="58" t="s">
        <v>92</v>
      </c>
      <c r="C10" s="58" t="s">
        <v>117</v>
      </c>
      <c r="D10" s="58" t="s">
        <v>118</v>
      </c>
      <c r="E10" s="58"/>
      <c r="F10" s="59">
        <v>49.13</v>
      </c>
      <c r="G10" s="59">
        <v>49.13</v>
      </c>
      <c r="H10" s="59">
        <v>49.13</v>
      </c>
      <c r="I10" s="59">
        <v>0</v>
      </c>
      <c r="J10" s="59">
        <v>0</v>
      </c>
      <c r="K10" s="59">
        <v>0</v>
      </c>
      <c r="L10" s="59">
        <v>0</v>
      </c>
      <c r="M10" s="59">
        <v>0</v>
      </c>
    </row>
    <row r="11" ht="19.5" customHeight="1" spans="1:13">
      <c r="A11" s="58" t="s">
        <v>252</v>
      </c>
      <c r="B11" s="58" t="s">
        <v>253</v>
      </c>
      <c r="C11" s="58" t="s">
        <v>254</v>
      </c>
      <c r="D11" s="58" t="s">
        <v>255</v>
      </c>
      <c r="E11" s="58" t="s">
        <v>256</v>
      </c>
      <c r="F11" s="59">
        <v>49.13</v>
      </c>
      <c r="G11" s="59">
        <v>49.13</v>
      </c>
      <c r="H11" s="59">
        <v>49.13</v>
      </c>
      <c r="I11" s="59">
        <v>0</v>
      </c>
      <c r="J11" s="59">
        <v>0</v>
      </c>
      <c r="K11" s="59">
        <v>0</v>
      </c>
      <c r="L11" s="59">
        <v>0</v>
      </c>
      <c r="M11" s="59">
        <v>0</v>
      </c>
    </row>
    <row r="12" ht="19.5" customHeight="1" spans="1:13">
      <c r="A12" s="58" t="s">
        <v>115</v>
      </c>
      <c r="B12" s="58" t="s">
        <v>92</v>
      </c>
      <c r="C12" s="58" t="s">
        <v>99</v>
      </c>
      <c r="D12" s="58" t="s">
        <v>119</v>
      </c>
      <c r="E12" s="58"/>
      <c r="F12" s="59">
        <v>110</v>
      </c>
      <c r="G12" s="59">
        <v>110</v>
      </c>
      <c r="H12" s="59">
        <v>110</v>
      </c>
      <c r="I12" s="59">
        <v>0</v>
      </c>
      <c r="J12" s="59">
        <v>0</v>
      </c>
      <c r="K12" s="59">
        <v>0</v>
      </c>
      <c r="L12" s="59">
        <v>0</v>
      </c>
      <c r="M12" s="59">
        <v>0</v>
      </c>
    </row>
    <row r="13" ht="19.5" customHeight="1" spans="1:13">
      <c r="A13" s="58" t="s">
        <v>252</v>
      </c>
      <c r="B13" s="58" t="s">
        <v>253</v>
      </c>
      <c r="C13" s="58" t="s">
        <v>101</v>
      </c>
      <c r="D13" s="58" t="s">
        <v>257</v>
      </c>
      <c r="E13" s="58" t="s">
        <v>258</v>
      </c>
      <c r="F13" s="59">
        <v>110</v>
      </c>
      <c r="G13" s="59">
        <v>110</v>
      </c>
      <c r="H13" s="59">
        <v>110</v>
      </c>
      <c r="I13" s="59">
        <v>0</v>
      </c>
      <c r="J13" s="59">
        <v>0</v>
      </c>
      <c r="K13" s="59">
        <v>0</v>
      </c>
      <c r="L13" s="59">
        <v>0</v>
      </c>
      <c r="M13" s="59">
        <v>0</v>
      </c>
    </row>
    <row r="14" ht="19.5" customHeight="1" spans="1:13">
      <c r="A14" s="58" t="s">
        <v>113</v>
      </c>
      <c r="B14" s="58" t="s">
        <v>120</v>
      </c>
      <c r="C14" s="58"/>
      <c r="D14" s="58" t="s">
        <v>121</v>
      </c>
      <c r="E14" s="58"/>
      <c r="F14" s="59">
        <v>514.47</v>
      </c>
      <c r="G14" s="59">
        <v>514.47</v>
      </c>
      <c r="H14" s="59">
        <v>514.47</v>
      </c>
      <c r="I14" s="59">
        <v>0</v>
      </c>
      <c r="J14" s="59">
        <v>0</v>
      </c>
      <c r="K14" s="59">
        <v>0</v>
      </c>
      <c r="L14" s="59">
        <v>0</v>
      </c>
      <c r="M14" s="59">
        <v>0</v>
      </c>
    </row>
    <row r="15" ht="19.5" customHeight="1" spans="1:13">
      <c r="A15" s="58" t="s">
        <v>115</v>
      </c>
      <c r="B15" s="58" t="s">
        <v>122</v>
      </c>
      <c r="C15" s="58" t="s">
        <v>99</v>
      </c>
      <c r="D15" s="58" t="s">
        <v>123</v>
      </c>
      <c r="E15" s="58"/>
      <c r="F15" s="59">
        <v>514.47</v>
      </c>
      <c r="G15" s="59">
        <v>514.47</v>
      </c>
      <c r="H15" s="59">
        <v>514.47</v>
      </c>
      <c r="I15" s="59">
        <v>0</v>
      </c>
      <c r="J15" s="59">
        <v>0</v>
      </c>
      <c r="K15" s="59">
        <v>0</v>
      </c>
      <c r="L15" s="59">
        <v>0</v>
      </c>
      <c r="M15" s="59">
        <v>0</v>
      </c>
    </row>
    <row r="16" ht="19.5" customHeight="1" spans="1:13">
      <c r="A16" s="58" t="s">
        <v>252</v>
      </c>
      <c r="B16" s="58" t="s">
        <v>259</v>
      </c>
      <c r="C16" s="58" t="s">
        <v>101</v>
      </c>
      <c r="D16" s="58" t="s">
        <v>260</v>
      </c>
      <c r="E16" s="58" t="s">
        <v>261</v>
      </c>
      <c r="F16" s="59">
        <v>84.75</v>
      </c>
      <c r="G16" s="59">
        <v>84.75</v>
      </c>
      <c r="H16" s="59">
        <v>84.75</v>
      </c>
      <c r="I16" s="59">
        <v>0</v>
      </c>
      <c r="J16" s="59">
        <v>0</v>
      </c>
      <c r="K16" s="59">
        <v>0</v>
      </c>
      <c r="L16" s="59">
        <v>0</v>
      </c>
      <c r="M16" s="59">
        <v>0</v>
      </c>
    </row>
    <row r="17" ht="19.5" customHeight="1" spans="1:13">
      <c r="A17" s="58" t="s">
        <v>252</v>
      </c>
      <c r="B17" s="58" t="s">
        <v>259</v>
      </c>
      <c r="C17" s="58" t="s">
        <v>101</v>
      </c>
      <c r="D17" s="58" t="s">
        <v>260</v>
      </c>
      <c r="E17" s="58" t="s">
        <v>262</v>
      </c>
      <c r="F17" s="59">
        <v>80</v>
      </c>
      <c r="G17" s="59">
        <v>80</v>
      </c>
      <c r="H17" s="59">
        <v>80</v>
      </c>
      <c r="I17" s="59">
        <v>0</v>
      </c>
      <c r="J17" s="59">
        <v>0</v>
      </c>
      <c r="K17" s="59">
        <v>0</v>
      </c>
      <c r="L17" s="59">
        <v>0</v>
      </c>
      <c r="M17" s="59">
        <v>0</v>
      </c>
    </row>
    <row r="18" ht="19.5" customHeight="1" spans="1:13">
      <c r="A18" s="58" t="s">
        <v>252</v>
      </c>
      <c r="B18" s="58" t="s">
        <v>259</v>
      </c>
      <c r="C18" s="58" t="s">
        <v>101</v>
      </c>
      <c r="D18" s="58" t="s">
        <v>260</v>
      </c>
      <c r="E18" s="58" t="s">
        <v>263</v>
      </c>
      <c r="F18" s="59">
        <v>19.72</v>
      </c>
      <c r="G18" s="59">
        <v>19.72</v>
      </c>
      <c r="H18" s="59">
        <v>19.72</v>
      </c>
      <c r="I18" s="59">
        <v>0</v>
      </c>
      <c r="J18" s="59">
        <v>0</v>
      </c>
      <c r="K18" s="59">
        <v>0</v>
      </c>
      <c r="L18" s="59">
        <v>0</v>
      </c>
      <c r="M18" s="59">
        <v>0</v>
      </c>
    </row>
    <row r="19" ht="19.5" customHeight="1" spans="1:13">
      <c r="A19" s="58" t="s">
        <v>252</v>
      </c>
      <c r="B19" s="58" t="s">
        <v>259</v>
      </c>
      <c r="C19" s="58" t="s">
        <v>101</v>
      </c>
      <c r="D19" s="58" t="s">
        <v>260</v>
      </c>
      <c r="E19" s="58" t="s">
        <v>264</v>
      </c>
      <c r="F19" s="59">
        <v>60</v>
      </c>
      <c r="G19" s="59">
        <v>60</v>
      </c>
      <c r="H19" s="59">
        <v>60</v>
      </c>
      <c r="I19" s="59">
        <v>0</v>
      </c>
      <c r="J19" s="59">
        <v>0</v>
      </c>
      <c r="K19" s="59">
        <v>0</v>
      </c>
      <c r="L19" s="59">
        <v>0</v>
      </c>
      <c r="M19" s="59">
        <v>0</v>
      </c>
    </row>
    <row r="20" ht="19.5" customHeight="1" spans="1:13">
      <c r="A20" s="58" t="s">
        <v>252</v>
      </c>
      <c r="B20" s="58" t="s">
        <v>259</v>
      </c>
      <c r="C20" s="58" t="s">
        <v>101</v>
      </c>
      <c r="D20" s="58" t="s">
        <v>260</v>
      </c>
      <c r="E20" s="58" t="s">
        <v>265</v>
      </c>
      <c r="F20" s="59">
        <v>70</v>
      </c>
      <c r="G20" s="59">
        <v>70</v>
      </c>
      <c r="H20" s="59">
        <v>70</v>
      </c>
      <c r="I20" s="59">
        <v>0</v>
      </c>
      <c r="J20" s="59">
        <v>0</v>
      </c>
      <c r="K20" s="59">
        <v>0</v>
      </c>
      <c r="L20" s="59">
        <v>0</v>
      </c>
      <c r="M20" s="59">
        <v>0</v>
      </c>
    </row>
    <row r="21" ht="19.5" customHeight="1" spans="1:13">
      <c r="A21" s="58" t="s">
        <v>252</v>
      </c>
      <c r="B21" s="58" t="s">
        <v>259</v>
      </c>
      <c r="C21" s="58" t="s">
        <v>101</v>
      </c>
      <c r="D21" s="58" t="s">
        <v>260</v>
      </c>
      <c r="E21" s="58" t="s">
        <v>266</v>
      </c>
      <c r="F21" s="59">
        <v>100</v>
      </c>
      <c r="G21" s="59">
        <v>100</v>
      </c>
      <c r="H21" s="59">
        <v>100</v>
      </c>
      <c r="I21" s="59">
        <v>0</v>
      </c>
      <c r="J21" s="59">
        <v>0</v>
      </c>
      <c r="K21" s="59">
        <v>0</v>
      </c>
      <c r="L21" s="59">
        <v>0</v>
      </c>
      <c r="M21" s="59">
        <v>0</v>
      </c>
    </row>
    <row r="22" ht="19.5" customHeight="1" spans="1:13">
      <c r="A22" s="58" t="s">
        <v>252</v>
      </c>
      <c r="B22" s="58" t="s">
        <v>259</v>
      </c>
      <c r="C22" s="58" t="s">
        <v>101</v>
      </c>
      <c r="D22" s="58" t="s">
        <v>260</v>
      </c>
      <c r="E22" s="58" t="s">
        <v>267</v>
      </c>
      <c r="F22" s="59">
        <v>100</v>
      </c>
      <c r="G22" s="59">
        <v>100</v>
      </c>
      <c r="H22" s="59">
        <v>100</v>
      </c>
      <c r="I22" s="59">
        <v>0</v>
      </c>
      <c r="J22" s="59">
        <v>0</v>
      </c>
      <c r="K22" s="59">
        <v>0</v>
      </c>
      <c r="L22" s="59">
        <v>0</v>
      </c>
      <c r="M22" s="59">
        <v>0</v>
      </c>
    </row>
    <row r="23" ht="19.5" customHeight="1" spans="1:13">
      <c r="A23" s="58" t="s">
        <v>113</v>
      </c>
      <c r="B23" s="58" t="s">
        <v>124</v>
      </c>
      <c r="C23" s="58"/>
      <c r="D23" s="58" t="s">
        <v>125</v>
      </c>
      <c r="E23" s="58"/>
      <c r="F23" s="59">
        <v>60</v>
      </c>
      <c r="G23" s="59">
        <v>60</v>
      </c>
      <c r="H23" s="59">
        <v>60</v>
      </c>
      <c r="I23" s="59">
        <v>0</v>
      </c>
      <c r="J23" s="59">
        <v>0</v>
      </c>
      <c r="K23" s="59">
        <v>0</v>
      </c>
      <c r="L23" s="59">
        <v>0</v>
      </c>
      <c r="M23" s="59">
        <v>0</v>
      </c>
    </row>
    <row r="24" ht="19.5" customHeight="1" spans="1:13">
      <c r="A24" s="58" t="s">
        <v>115</v>
      </c>
      <c r="B24" s="58" t="s">
        <v>126</v>
      </c>
      <c r="C24" s="58" t="s">
        <v>99</v>
      </c>
      <c r="D24" s="58" t="s">
        <v>127</v>
      </c>
      <c r="E24" s="58"/>
      <c r="F24" s="59">
        <v>60</v>
      </c>
      <c r="G24" s="59">
        <v>60</v>
      </c>
      <c r="H24" s="59">
        <v>60</v>
      </c>
      <c r="I24" s="59">
        <v>0</v>
      </c>
      <c r="J24" s="59">
        <v>0</v>
      </c>
      <c r="K24" s="59">
        <v>0</v>
      </c>
      <c r="L24" s="59">
        <v>0</v>
      </c>
      <c r="M24" s="59">
        <v>0</v>
      </c>
    </row>
    <row r="25" ht="19.5" customHeight="1" spans="1:13">
      <c r="A25" s="58" t="s">
        <v>252</v>
      </c>
      <c r="B25" s="58" t="s">
        <v>268</v>
      </c>
      <c r="C25" s="58" t="s">
        <v>101</v>
      </c>
      <c r="D25" s="58" t="s">
        <v>269</v>
      </c>
      <c r="E25" s="58" t="s">
        <v>270</v>
      </c>
      <c r="F25" s="59">
        <v>60</v>
      </c>
      <c r="G25" s="59">
        <v>60</v>
      </c>
      <c r="H25" s="59">
        <v>60</v>
      </c>
      <c r="I25" s="59">
        <v>0</v>
      </c>
      <c r="J25" s="59">
        <v>0</v>
      </c>
      <c r="K25" s="59">
        <v>0</v>
      </c>
      <c r="L25" s="59">
        <v>0</v>
      </c>
      <c r="M25" s="59">
        <v>0</v>
      </c>
    </row>
    <row r="26" ht="19.5" customHeight="1" spans="1:13">
      <c r="A26" s="58" t="s">
        <v>113</v>
      </c>
      <c r="B26" s="58" t="s">
        <v>128</v>
      </c>
      <c r="C26" s="58"/>
      <c r="D26" s="58" t="s">
        <v>129</v>
      </c>
      <c r="E26" s="58"/>
      <c r="F26" s="59">
        <v>120</v>
      </c>
      <c r="G26" s="59">
        <v>120</v>
      </c>
      <c r="H26" s="59">
        <v>120</v>
      </c>
      <c r="I26" s="59">
        <v>0</v>
      </c>
      <c r="J26" s="59">
        <v>0</v>
      </c>
      <c r="K26" s="59">
        <v>0</v>
      </c>
      <c r="L26" s="59">
        <v>0</v>
      </c>
      <c r="M26" s="59">
        <v>0</v>
      </c>
    </row>
    <row r="27" ht="19.5" customHeight="1" spans="1:13">
      <c r="A27" s="58" t="s">
        <v>115</v>
      </c>
      <c r="B27" s="58" t="s">
        <v>130</v>
      </c>
      <c r="C27" s="58" t="s">
        <v>89</v>
      </c>
      <c r="D27" s="58" t="s">
        <v>131</v>
      </c>
      <c r="E27" s="58"/>
      <c r="F27" s="59">
        <v>80</v>
      </c>
      <c r="G27" s="59">
        <v>80</v>
      </c>
      <c r="H27" s="59">
        <v>80</v>
      </c>
      <c r="I27" s="59">
        <v>0</v>
      </c>
      <c r="J27" s="59">
        <v>0</v>
      </c>
      <c r="K27" s="59">
        <v>0</v>
      </c>
      <c r="L27" s="59">
        <v>0</v>
      </c>
      <c r="M27" s="59">
        <v>0</v>
      </c>
    </row>
    <row r="28" ht="19.5" customHeight="1" spans="1:13">
      <c r="A28" s="58" t="s">
        <v>252</v>
      </c>
      <c r="B28" s="58" t="s">
        <v>271</v>
      </c>
      <c r="C28" s="58" t="s">
        <v>92</v>
      </c>
      <c r="D28" s="58" t="s">
        <v>272</v>
      </c>
      <c r="E28" s="58" t="s">
        <v>273</v>
      </c>
      <c r="F28" s="59">
        <v>80</v>
      </c>
      <c r="G28" s="59">
        <v>80</v>
      </c>
      <c r="H28" s="59">
        <v>80</v>
      </c>
      <c r="I28" s="59">
        <v>0</v>
      </c>
      <c r="J28" s="59">
        <v>0</v>
      </c>
      <c r="K28" s="59">
        <v>0</v>
      </c>
      <c r="L28" s="59">
        <v>0</v>
      </c>
      <c r="M28" s="59">
        <v>0</v>
      </c>
    </row>
    <row r="29" ht="19.5" customHeight="1" spans="1:13">
      <c r="A29" s="58" t="s">
        <v>115</v>
      </c>
      <c r="B29" s="58" t="s">
        <v>130</v>
      </c>
      <c r="C29" s="58" t="s">
        <v>120</v>
      </c>
      <c r="D29" s="58" t="s">
        <v>132</v>
      </c>
      <c r="E29" s="58"/>
      <c r="F29" s="59">
        <v>40</v>
      </c>
      <c r="G29" s="59">
        <v>40</v>
      </c>
      <c r="H29" s="59">
        <v>40</v>
      </c>
      <c r="I29" s="59">
        <v>0</v>
      </c>
      <c r="J29" s="59">
        <v>0</v>
      </c>
      <c r="K29" s="59">
        <v>0</v>
      </c>
      <c r="L29" s="59">
        <v>0</v>
      </c>
      <c r="M29" s="59">
        <v>0</v>
      </c>
    </row>
    <row r="30" ht="19.5" customHeight="1" spans="1:13">
      <c r="A30" s="58" t="s">
        <v>252</v>
      </c>
      <c r="B30" s="58" t="s">
        <v>271</v>
      </c>
      <c r="C30" s="58" t="s">
        <v>122</v>
      </c>
      <c r="D30" s="58" t="s">
        <v>274</v>
      </c>
      <c r="E30" s="58" t="s">
        <v>275</v>
      </c>
      <c r="F30" s="59">
        <v>40</v>
      </c>
      <c r="G30" s="59">
        <v>40</v>
      </c>
      <c r="H30" s="59">
        <v>40</v>
      </c>
      <c r="I30" s="59">
        <v>0</v>
      </c>
      <c r="J30" s="59">
        <v>0</v>
      </c>
      <c r="K30" s="59">
        <v>0</v>
      </c>
      <c r="L30" s="59">
        <v>0</v>
      </c>
      <c r="M30" s="59">
        <v>0</v>
      </c>
    </row>
    <row r="31" ht="19.5" customHeight="1" spans="1:13">
      <c r="A31" s="58" t="s">
        <v>113</v>
      </c>
      <c r="B31" s="58" t="s">
        <v>106</v>
      </c>
      <c r="C31" s="58"/>
      <c r="D31" s="58" t="s">
        <v>133</v>
      </c>
      <c r="E31" s="58"/>
      <c r="F31" s="59">
        <v>100</v>
      </c>
      <c r="G31" s="59">
        <v>100</v>
      </c>
      <c r="H31" s="59">
        <v>100</v>
      </c>
      <c r="I31" s="59">
        <v>0</v>
      </c>
      <c r="J31" s="59">
        <v>0</v>
      </c>
      <c r="K31" s="59">
        <v>0</v>
      </c>
      <c r="L31" s="59">
        <v>0</v>
      </c>
      <c r="M31" s="59">
        <v>0</v>
      </c>
    </row>
    <row r="32" ht="19.5" customHeight="1" spans="1:13">
      <c r="A32" s="58" t="s">
        <v>115</v>
      </c>
      <c r="B32" s="58" t="s">
        <v>109</v>
      </c>
      <c r="C32" s="58" t="s">
        <v>89</v>
      </c>
      <c r="D32" s="58" t="s">
        <v>134</v>
      </c>
      <c r="E32" s="58"/>
      <c r="F32" s="59">
        <v>60</v>
      </c>
      <c r="G32" s="59">
        <v>60</v>
      </c>
      <c r="H32" s="59">
        <v>60</v>
      </c>
      <c r="I32" s="59">
        <v>0</v>
      </c>
      <c r="J32" s="59">
        <v>0</v>
      </c>
      <c r="K32" s="59">
        <v>0</v>
      </c>
      <c r="L32" s="59">
        <v>0</v>
      </c>
      <c r="M32" s="59">
        <v>0</v>
      </c>
    </row>
    <row r="33" ht="19.5" customHeight="1" spans="1:13">
      <c r="A33" s="58" t="s">
        <v>252</v>
      </c>
      <c r="B33" s="58" t="s">
        <v>276</v>
      </c>
      <c r="C33" s="58" t="s">
        <v>92</v>
      </c>
      <c r="D33" s="58" t="s">
        <v>277</v>
      </c>
      <c r="E33" s="58" t="s">
        <v>278</v>
      </c>
      <c r="F33" s="59">
        <v>60</v>
      </c>
      <c r="G33" s="59">
        <v>60</v>
      </c>
      <c r="H33" s="59">
        <v>60</v>
      </c>
      <c r="I33" s="59">
        <v>0</v>
      </c>
      <c r="J33" s="59">
        <v>0</v>
      </c>
      <c r="K33" s="59">
        <v>0</v>
      </c>
      <c r="L33" s="59">
        <v>0</v>
      </c>
      <c r="M33" s="59">
        <v>0</v>
      </c>
    </row>
    <row r="34" ht="19.5" customHeight="1" spans="1:13">
      <c r="A34" s="58" t="s">
        <v>115</v>
      </c>
      <c r="B34" s="58" t="s">
        <v>109</v>
      </c>
      <c r="C34" s="58" t="s">
        <v>120</v>
      </c>
      <c r="D34" s="58" t="s">
        <v>135</v>
      </c>
      <c r="E34" s="58"/>
      <c r="F34" s="59">
        <v>40</v>
      </c>
      <c r="G34" s="59">
        <v>40</v>
      </c>
      <c r="H34" s="59">
        <v>40</v>
      </c>
      <c r="I34" s="59">
        <v>0</v>
      </c>
      <c r="J34" s="59">
        <v>0</v>
      </c>
      <c r="K34" s="59">
        <v>0</v>
      </c>
      <c r="L34" s="59">
        <v>0</v>
      </c>
      <c r="M34" s="59">
        <v>0</v>
      </c>
    </row>
    <row r="35" ht="19.5" customHeight="1" spans="1:13">
      <c r="A35" s="58" t="s">
        <v>252</v>
      </c>
      <c r="B35" s="58" t="s">
        <v>276</v>
      </c>
      <c r="C35" s="58" t="s">
        <v>122</v>
      </c>
      <c r="D35" s="58" t="s">
        <v>279</v>
      </c>
      <c r="E35" s="58" t="s">
        <v>280</v>
      </c>
      <c r="F35" s="59">
        <v>40</v>
      </c>
      <c r="G35" s="59">
        <v>40</v>
      </c>
      <c r="H35" s="59">
        <v>40</v>
      </c>
      <c r="I35" s="59">
        <v>0</v>
      </c>
      <c r="J35" s="59">
        <v>0</v>
      </c>
      <c r="K35" s="59">
        <v>0</v>
      </c>
      <c r="L35" s="59">
        <v>0</v>
      </c>
      <c r="M35" s="59">
        <v>0</v>
      </c>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paperSize="9" scale="85" orientation="landscape" horizontalDpi="2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7"/>
  <sheetViews>
    <sheetView showGridLines="0" showZeros="0" workbookViewId="0">
      <selection activeCell="A1" sqref="A1"/>
    </sheetView>
  </sheetViews>
  <sheetFormatPr defaultColWidth="9.16666666666667" defaultRowHeight="12.75" customHeight="1"/>
  <cols>
    <col min="1" max="1" width="28.1666666666667" style="34" customWidth="1"/>
    <col min="2" max="2" width="16" style="34" customWidth="1"/>
    <col min="3" max="4" width="16.3333333333333" style="34" customWidth="1"/>
    <col min="5" max="5" width="18" style="34" customWidth="1"/>
    <col min="6" max="6" width="17.6666666666667" style="34" customWidth="1"/>
    <col min="7" max="7" width="14.8333333333333" style="34" customWidth="1"/>
    <col min="8" max="16384" width="9.16666666666667" style="34"/>
  </cols>
  <sheetData>
    <row r="1" ht="21.75" customHeight="1" spans="1:1">
      <c r="A1" s="3" t="s">
        <v>281</v>
      </c>
    </row>
    <row r="2" ht="30.75" customHeight="1" spans="1:241">
      <c r="A2" s="35" t="s">
        <v>282</v>
      </c>
      <c r="B2" s="36"/>
      <c r="C2" s="36"/>
      <c r="D2" s="36"/>
      <c r="E2" s="36"/>
      <c r="F2" s="36"/>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row>
    <row r="3" ht="22.5" customHeight="1" spans="1:241">
      <c r="A3" s="37"/>
      <c r="B3" s="37"/>
      <c r="C3" s="37"/>
      <c r="D3" s="37"/>
      <c r="E3" s="38" t="s">
        <v>2</v>
      </c>
      <c r="F3" s="38"/>
      <c r="G3" s="38"/>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row>
    <row r="4" ht="25.5" customHeight="1" spans="1:241">
      <c r="A4" s="39" t="s">
        <v>57</v>
      </c>
      <c r="B4" s="40" t="s">
        <v>283</v>
      </c>
      <c r="C4" s="41"/>
      <c r="D4" s="41"/>
      <c r="E4" s="41"/>
      <c r="F4" s="41"/>
      <c r="G4" s="42"/>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row>
    <row r="5" ht="22.5" customHeight="1" spans="1:241">
      <c r="A5" s="39"/>
      <c r="B5" s="43" t="s">
        <v>149</v>
      </c>
      <c r="C5" s="43" t="s">
        <v>185</v>
      </c>
      <c r="D5" s="43" t="s">
        <v>284</v>
      </c>
      <c r="E5" s="44" t="s">
        <v>285</v>
      </c>
      <c r="F5" s="45"/>
      <c r="G5" s="43" t="s">
        <v>180</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row>
    <row r="6" ht="36" customHeight="1" spans="1:241">
      <c r="A6" s="43"/>
      <c r="B6" s="46"/>
      <c r="C6" s="46"/>
      <c r="D6" s="46"/>
      <c r="E6" s="43" t="s">
        <v>286</v>
      </c>
      <c r="F6" s="43" t="s">
        <v>287</v>
      </c>
      <c r="G6" s="4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row>
    <row r="7" s="33" customFormat="1" ht="23.25" customHeight="1" spans="1:241">
      <c r="A7" s="47" t="s">
        <v>58</v>
      </c>
      <c r="B7" s="48">
        <v>208.8</v>
      </c>
      <c r="C7" s="49">
        <v>58.5</v>
      </c>
      <c r="D7" s="48">
        <v>150.3</v>
      </c>
      <c r="E7" s="50">
        <v>0</v>
      </c>
      <c r="F7" s="50">
        <v>150.3</v>
      </c>
      <c r="G7" s="50">
        <v>0</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row>
    <row r="8" ht="23.25" customHeight="1" spans="1:256">
      <c r="A8" s="47" t="s">
        <v>288</v>
      </c>
      <c r="B8" s="48">
        <v>208.8</v>
      </c>
      <c r="C8" s="49">
        <v>58.5</v>
      </c>
      <c r="D8" s="48">
        <v>150.3</v>
      </c>
      <c r="E8" s="50">
        <v>0</v>
      </c>
      <c r="F8" s="50">
        <v>150.3</v>
      </c>
      <c r="G8" s="50">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3.25" customHeight="1" spans="1:256">
      <c r="A9" s="47" t="s">
        <v>289</v>
      </c>
      <c r="B9" s="48">
        <v>35.5</v>
      </c>
      <c r="C9" s="49">
        <v>8</v>
      </c>
      <c r="D9" s="48">
        <v>27.5</v>
      </c>
      <c r="E9" s="50">
        <v>0</v>
      </c>
      <c r="F9" s="50">
        <v>27.5</v>
      </c>
      <c r="G9" s="50">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3.25" customHeight="1" spans="1:256">
      <c r="A10" s="47" t="s">
        <v>290</v>
      </c>
      <c r="B10" s="48">
        <v>5.8</v>
      </c>
      <c r="C10" s="49">
        <v>2</v>
      </c>
      <c r="D10" s="48">
        <v>3.8</v>
      </c>
      <c r="E10" s="50">
        <v>0</v>
      </c>
      <c r="F10" s="50">
        <v>3.8</v>
      </c>
      <c r="G10" s="50">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3.25" customHeight="1" spans="1:256">
      <c r="A11" s="47" t="s">
        <v>291</v>
      </c>
      <c r="B11" s="48">
        <v>14.6</v>
      </c>
      <c r="C11" s="49">
        <v>5</v>
      </c>
      <c r="D11" s="48">
        <v>9.6</v>
      </c>
      <c r="E11" s="50">
        <v>0</v>
      </c>
      <c r="F11" s="50">
        <v>9.6</v>
      </c>
      <c r="G11" s="50">
        <v>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3.25" customHeight="1" spans="1:256">
      <c r="A12" s="47" t="s">
        <v>292</v>
      </c>
      <c r="B12" s="48">
        <v>26.4</v>
      </c>
      <c r="C12" s="49">
        <v>6</v>
      </c>
      <c r="D12" s="48">
        <v>20.4</v>
      </c>
      <c r="E12" s="50">
        <v>0</v>
      </c>
      <c r="F12" s="50">
        <v>20.4</v>
      </c>
      <c r="G12" s="50">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23.25" customHeight="1" spans="1:7">
      <c r="A13" s="47" t="s">
        <v>293</v>
      </c>
      <c r="B13" s="48">
        <v>18.6</v>
      </c>
      <c r="C13" s="49">
        <v>5</v>
      </c>
      <c r="D13" s="48">
        <v>13.6</v>
      </c>
      <c r="E13" s="50">
        <v>0</v>
      </c>
      <c r="F13" s="50">
        <v>13.6</v>
      </c>
      <c r="G13" s="50">
        <v>0</v>
      </c>
    </row>
    <row r="14" ht="23.25" customHeight="1" spans="1:7">
      <c r="A14" s="47" t="s">
        <v>294</v>
      </c>
      <c r="B14" s="48">
        <v>43.2</v>
      </c>
      <c r="C14" s="49">
        <v>12</v>
      </c>
      <c r="D14" s="48">
        <v>31.2</v>
      </c>
      <c r="E14" s="50">
        <v>0</v>
      </c>
      <c r="F14" s="50">
        <v>31.2</v>
      </c>
      <c r="G14" s="50">
        <v>0</v>
      </c>
    </row>
    <row r="15" ht="23.25" customHeight="1" spans="1:7">
      <c r="A15" s="47" t="s">
        <v>295</v>
      </c>
      <c r="B15" s="48">
        <v>22</v>
      </c>
      <c r="C15" s="49">
        <v>10</v>
      </c>
      <c r="D15" s="48">
        <v>12</v>
      </c>
      <c r="E15" s="50">
        <v>0</v>
      </c>
      <c r="F15" s="50">
        <v>12</v>
      </c>
      <c r="G15" s="50">
        <v>0</v>
      </c>
    </row>
    <row r="16" ht="23.25" customHeight="1" spans="1:7">
      <c r="A16" s="47" t="s">
        <v>296</v>
      </c>
      <c r="B16" s="48">
        <v>17.1</v>
      </c>
      <c r="C16" s="49">
        <v>3.5</v>
      </c>
      <c r="D16" s="48">
        <v>13.6</v>
      </c>
      <c r="E16" s="50">
        <v>0</v>
      </c>
      <c r="F16" s="50">
        <v>13.6</v>
      </c>
      <c r="G16" s="50">
        <v>0</v>
      </c>
    </row>
    <row r="17" ht="23.25" customHeight="1" spans="1:7">
      <c r="A17" s="47" t="s">
        <v>297</v>
      </c>
      <c r="B17" s="48">
        <v>25.6</v>
      </c>
      <c r="C17" s="49">
        <v>7</v>
      </c>
      <c r="D17" s="48">
        <v>18.6</v>
      </c>
      <c r="E17" s="50">
        <v>0</v>
      </c>
      <c r="F17" s="50">
        <v>18.6</v>
      </c>
      <c r="G17" s="50">
        <v>0</v>
      </c>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 bottom="0.79" header="0.5" footer="0.5"/>
  <pageSetup paperSize="9" orientation="landscape" horizontalDpi="300" verticalDpi="3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showGridLines="0" showZeros="0" workbookViewId="0">
      <selection activeCell="A1" sqref="A1"/>
    </sheetView>
  </sheetViews>
  <sheetFormatPr defaultColWidth="9.16666666666667" defaultRowHeight="11.25"/>
  <cols>
    <col min="1" max="1" width="14" style="22" customWidth="1"/>
    <col min="2" max="2" width="17" style="22" customWidth="1"/>
    <col min="3" max="3" width="14.3333333333333" style="22" customWidth="1"/>
    <col min="4" max="4" width="12" style="22" customWidth="1"/>
    <col min="5" max="6" width="20.6666666666667" style="22" customWidth="1"/>
    <col min="7" max="7" width="17.1666666666667" style="22" customWidth="1"/>
    <col min="8" max="10" width="17.6666666666667" style="22" customWidth="1"/>
    <col min="11" max="11" width="21.8333333333333" style="22" customWidth="1"/>
    <col min="12" max="12" width="19.6666666666667" style="22" customWidth="1"/>
    <col min="13" max="13" width="17.6666666666667" style="22" customWidth="1"/>
    <col min="14" max="255" width="9.16666666666667" style="22" customWidth="1"/>
    <col min="256" max="16384" width="9.16666666666667" style="22"/>
  </cols>
  <sheetData>
    <row r="1" ht="20.25" customHeight="1" spans="1:1">
      <c r="A1" s="3" t="s">
        <v>298</v>
      </c>
    </row>
    <row r="2" ht="36.75" customHeight="1" spans="1:13">
      <c r="A2" s="23" t="s">
        <v>299</v>
      </c>
      <c r="B2" s="24"/>
      <c r="C2" s="24"/>
      <c r="D2" s="24"/>
      <c r="E2" s="24"/>
      <c r="F2" s="24"/>
      <c r="G2" s="24"/>
      <c r="H2" s="24"/>
      <c r="I2" s="24"/>
      <c r="J2" s="24"/>
      <c r="K2" s="24"/>
      <c r="L2" s="24"/>
      <c r="M2" s="24"/>
    </row>
    <row r="3" ht="21.75" customHeight="1" spans="13:13">
      <c r="M3" s="19" t="s">
        <v>2</v>
      </c>
    </row>
    <row r="4" ht="36.75" customHeight="1" spans="1:13">
      <c r="A4" s="25" t="s">
        <v>56</v>
      </c>
      <c r="B4" s="25" t="s">
        <v>300</v>
      </c>
      <c r="C4" s="25" t="s">
        <v>301</v>
      </c>
      <c r="D4" s="25" t="s">
        <v>302</v>
      </c>
      <c r="E4" s="25" t="s">
        <v>303</v>
      </c>
      <c r="F4" s="25" t="s">
        <v>304</v>
      </c>
      <c r="G4" s="25" t="s">
        <v>305</v>
      </c>
      <c r="H4" s="25" t="s">
        <v>306</v>
      </c>
      <c r="I4" s="25" t="s">
        <v>307</v>
      </c>
      <c r="J4" s="25" t="s">
        <v>308</v>
      </c>
      <c r="K4" s="25" t="s">
        <v>309</v>
      </c>
      <c r="L4" s="32" t="s">
        <v>310</v>
      </c>
      <c r="M4" s="32" t="s">
        <v>311</v>
      </c>
    </row>
    <row r="5" s="21" customFormat="1" ht="27" customHeight="1" spans="1:13">
      <c r="A5" s="26"/>
      <c r="B5" s="26" t="s">
        <v>58</v>
      </c>
      <c r="C5" s="27"/>
      <c r="D5" s="28">
        <v>953.6</v>
      </c>
      <c r="E5" s="29"/>
      <c r="F5" s="27"/>
      <c r="G5" s="30"/>
      <c r="H5" s="31"/>
      <c r="I5" s="27"/>
      <c r="J5" s="30"/>
      <c r="K5" s="30"/>
      <c r="L5" s="27"/>
      <c r="M5" s="27"/>
    </row>
    <row r="6" ht="27" customHeight="1" spans="1:13">
      <c r="A6" s="26" t="s">
        <v>312</v>
      </c>
      <c r="B6" s="26" t="s">
        <v>288</v>
      </c>
      <c r="C6" s="27"/>
      <c r="D6" s="28">
        <v>953.6</v>
      </c>
      <c r="E6" s="29"/>
      <c r="F6" s="27"/>
      <c r="G6" s="30"/>
      <c r="H6" s="31"/>
      <c r="I6" s="27"/>
      <c r="J6" s="30"/>
      <c r="K6" s="30"/>
      <c r="L6" s="27"/>
      <c r="M6" s="27"/>
    </row>
    <row r="7" ht="27" customHeight="1" spans="1:13">
      <c r="A7" s="26" t="s">
        <v>313</v>
      </c>
      <c r="B7" s="26" t="s">
        <v>289</v>
      </c>
      <c r="C7" s="27"/>
      <c r="D7" s="28">
        <v>133.88</v>
      </c>
      <c r="E7" s="29"/>
      <c r="F7" s="27"/>
      <c r="G7" s="30"/>
      <c r="H7" s="31"/>
      <c r="I7" s="27"/>
      <c r="J7" s="30"/>
      <c r="K7" s="30"/>
      <c r="L7" s="27"/>
      <c r="M7" s="27"/>
    </row>
    <row r="8" ht="27" customHeight="1" spans="1:13">
      <c r="A8" s="26" t="s">
        <v>314</v>
      </c>
      <c r="B8" s="26" t="s">
        <v>315</v>
      </c>
      <c r="C8" s="27" t="s">
        <v>316</v>
      </c>
      <c r="D8" s="28">
        <v>84.75</v>
      </c>
      <c r="E8" s="29" t="s">
        <v>317</v>
      </c>
      <c r="F8" s="27" t="s">
        <v>318</v>
      </c>
      <c r="G8" s="30" t="s">
        <v>319</v>
      </c>
      <c r="H8" s="31" t="s">
        <v>320</v>
      </c>
      <c r="I8" s="27" t="s">
        <v>321</v>
      </c>
      <c r="J8" s="30" t="s">
        <v>322</v>
      </c>
      <c r="K8" s="30" t="s">
        <v>323</v>
      </c>
      <c r="L8" s="27" t="s">
        <v>324</v>
      </c>
      <c r="M8" s="27" t="s">
        <v>325</v>
      </c>
    </row>
    <row r="9" ht="27" customHeight="1" spans="1:13">
      <c r="A9" s="26" t="s">
        <v>314</v>
      </c>
      <c r="B9" s="26" t="s">
        <v>326</v>
      </c>
      <c r="C9" s="27" t="s">
        <v>316</v>
      </c>
      <c r="D9" s="28">
        <v>49.13</v>
      </c>
      <c r="E9" s="29" t="s">
        <v>327</v>
      </c>
      <c r="F9" s="27" t="s">
        <v>318</v>
      </c>
      <c r="G9" s="30" t="s">
        <v>319</v>
      </c>
      <c r="H9" s="31" t="s">
        <v>328</v>
      </c>
      <c r="I9" s="27" t="s">
        <v>329</v>
      </c>
      <c r="J9" s="30" t="s">
        <v>322</v>
      </c>
      <c r="K9" s="30" t="s">
        <v>323</v>
      </c>
      <c r="L9" s="27" t="s">
        <v>330</v>
      </c>
      <c r="M9" s="27" t="s">
        <v>331</v>
      </c>
    </row>
    <row r="10" ht="27" customHeight="1" spans="1:13">
      <c r="A10" s="26" t="s">
        <v>332</v>
      </c>
      <c r="B10" s="26" t="s">
        <v>333</v>
      </c>
      <c r="C10" s="27"/>
      <c r="D10" s="28">
        <v>19.72</v>
      </c>
      <c r="E10" s="29"/>
      <c r="F10" s="27"/>
      <c r="G10" s="30"/>
      <c r="H10" s="31"/>
      <c r="I10" s="27"/>
      <c r="J10" s="30"/>
      <c r="K10" s="30"/>
      <c r="L10" s="27"/>
      <c r="M10" s="27"/>
    </row>
    <row r="11" ht="27" customHeight="1" spans="1:13">
      <c r="A11" s="26" t="s">
        <v>334</v>
      </c>
      <c r="B11" s="26" t="s">
        <v>335</v>
      </c>
      <c r="C11" s="27" t="s">
        <v>336</v>
      </c>
      <c r="D11" s="28">
        <v>19.72</v>
      </c>
      <c r="E11" s="29" t="s">
        <v>337</v>
      </c>
      <c r="F11" s="27" t="s">
        <v>338</v>
      </c>
      <c r="G11" s="30" t="s">
        <v>339</v>
      </c>
      <c r="H11" s="31" t="s">
        <v>340</v>
      </c>
      <c r="I11" s="27" t="s">
        <v>340</v>
      </c>
      <c r="J11" s="30" t="s">
        <v>341</v>
      </c>
      <c r="K11" s="30" t="s">
        <v>342</v>
      </c>
      <c r="L11" s="27" t="s">
        <v>343</v>
      </c>
      <c r="M11" s="27" t="s">
        <v>344</v>
      </c>
    </row>
    <row r="12" ht="27" customHeight="1" spans="1:13">
      <c r="A12" s="26" t="s">
        <v>345</v>
      </c>
      <c r="B12" s="26" t="s">
        <v>290</v>
      </c>
      <c r="C12" s="27"/>
      <c r="D12" s="28">
        <v>110</v>
      </c>
      <c r="E12" s="29"/>
      <c r="F12" s="27"/>
      <c r="G12" s="30"/>
      <c r="H12" s="31"/>
      <c r="I12" s="27"/>
      <c r="J12" s="30"/>
      <c r="K12" s="30"/>
      <c r="L12" s="27"/>
      <c r="M12" s="27"/>
    </row>
    <row r="13" ht="27" customHeight="1" spans="1:13">
      <c r="A13" s="26" t="s">
        <v>346</v>
      </c>
      <c r="B13" s="26" t="s">
        <v>132</v>
      </c>
      <c r="C13" s="27" t="s">
        <v>316</v>
      </c>
      <c r="D13" s="28">
        <v>40</v>
      </c>
      <c r="E13" s="29" t="s">
        <v>347</v>
      </c>
      <c r="F13" s="27" t="s">
        <v>348</v>
      </c>
      <c r="G13" s="30" t="s">
        <v>349</v>
      </c>
      <c r="H13" s="31" t="s">
        <v>350</v>
      </c>
      <c r="I13" s="27" t="s">
        <v>351</v>
      </c>
      <c r="J13" s="30" t="s">
        <v>352</v>
      </c>
      <c r="K13" s="30" t="s">
        <v>353</v>
      </c>
      <c r="L13" s="27" t="s">
        <v>354</v>
      </c>
      <c r="M13" s="27" t="s">
        <v>355</v>
      </c>
    </row>
    <row r="14" ht="27" customHeight="1" spans="1:13">
      <c r="A14" s="26" t="s">
        <v>346</v>
      </c>
      <c r="B14" s="26" t="s">
        <v>119</v>
      </c>
      <c r="C14" s="27" t="s">
        <v>316</v>
      </c>
      <c r="D14" s="28">
        <v>70</v>
      </c>
      <c r="E14" s="29" t="s">
        <v>347</v>
      </c>
      <c r="F14" s="27" t="s">
        <v>356</v>
      </c>
      <c r="G14" s="30" t="s">
        <v>357</v>
      </c>
      <c r="H14" s="31" t="s">
        <v>358</v>
      </c>
      <c r="I14" s="27" t="s">
        <v>359</v>
      </c>
      <c r="J14" s="30" t="s">
        <v>360</v>
      </c>
      <c r="K14" s="30" t="s">
        <v>361</v>
      </c>
      <c r="L14" s="27" t="s">
        <v>362</v>
      </c>
      <c r="M14" s="27" t="s">
        <v>363</v>
      </c>
    </row>
    <row r="15" ht="27" customHeight="1" spans="1:13">
      <c r="A15" s="26" t="s">
        <v>364</v>
      </c>
      <c r="B15" s="26" t="s">
        <v>291</v>
      </c>
      <c r="C15" s="27"/>
      <c r="D15" s="28">
        <v>80</v>
      </c>
      <c r="E15" s="29"/>
      <c r="F15" s="27"/>
      <c r="G15" s="30"/>
      <c r="H15" s="31"/>
      <c r="I15" s="27"/>
      <c r="J15" s="30"/>
      <c r="K15" s="30"/>
      <c r="L15" s="27"/>
      <c r="M15" s="27"/>
    </row>
    <row r="16" ht="27" customHeight="1" spans="1:13">
      <c r="A16" s="26" t="s">
        <v>365</v>
      </c>
      <c r="B16" s="26" t="s">
        <v>119</v>
      </c>
      <c r="C16" s="27" t="s">
        <v>366</v>
      </c>
      <c r="D16" s="28">
        <v>40</v>
      </c>
      <c r="E16" s="29" t="s">
        <v>367</v>
      </c>
      <c r="F16" s="27" t="s">
        <v>368</v>
      </c>
      <c r="G16" s="30" t="s">
        <v>369</v>
      </c>
      <c r="H16" s="31" t="s">
        <v>370</v>
      </c>
      <c r="I16" s="27" t="s">
        <v>371</v>
      </c>
      <c r="J16" s="30" t="s">
        <v>372</v>
      </c>
      <c r="K16" s="30" t="s">
        <v>373</v>
      </c>
      <c r="L16" s="27" t="s">
        <v>374</v>
      </c>
      <c r="M16" s="27" t="s">
        <v>375</v>
      </c>
    </row>
    <row r="17" ht="27" customHeight="1" spans="1:13">
      <c r="A17" s="26" t="s">
        <v>365</v>
      </c>
      <c r="B17" s="26" t="s">
        <v>131</v>
      </c>
      <c r="C17" s="27" t="s">
        <v>366</v>
      </c>
      <c r="D17" s="28">
        <v>40</v>
      </c>
      <c r="E17" s="29" t="s">
        <v>376</v>
      </c>
      <c r="F17" s="27" t="s">
        <v>368</v>
      </c>
      <c r="G17" s="30" t="s">
        <v>377</v>
      </c>
      <c r="H17" s="31" t="s">
        <v>370</v>
      </c>
      <c r="I17" s="27" t="s">
        <v>371</v>
      </c>
      <c r="J17" s="30" t="s">
        <v>372</v>
      </c>
      <c r="K17" s="30" t="s">
        <v>373</v>
      </c>
      <c r="L17" s="27" t="s">
        <v>374</v>
      </c>
      <c r="M17" s="27" t="s">
        <v>378</v>
      </c>
    </row>
    <row r="18" ht="27" customHeight="1" spans="1:13">
      <c r="A18" s="26" t="s">
        <v>379</v>
      </c>
      <c r="B18" s="26" t="s">
        <v>292</v>
      </c>
      <c r="C18" s="27"/>
      <c r="D18" s="28">
        <v>100</v>
      </c>
      <c r="E18" s="29"/>
      <c r="F18" s="27"/>
      <c r="G18" s="30"/>
      <c r="H18" s="31"/>
      <c r="I18" s="27"/>
      <c r="J18" s="30"/>
      <c r="K18" s="30"/>
      <c r="L18" s="27"/>
      <c r="M18" s="27"/>
    </row>
    <row r="19" ht="27" customHeight="1" spans="1:13">
      <c r="A19" s="26" t="s">
        <v>380</v>
      </c>
      <c r="B19" s="26" t="s">
        <v>381</v>
      </c>
      <c r="C19" s="27" t="s">
        <v>316</v>
      </c>
      <c r="D19" s="28">
        <v>100</v>
      </c>
      <c r="E19" s="29" t="s">
        <v>382</v>
      </c>
      <c r="F19" s="27" t="s">
        <v>304</v>
      </c>
      <c r="G19" s="30" t="s">
        <v>383</v>
      </c>
      <c r="H19" s="31" t="s">
        <v>384</v>
      </c>
      <c r="I19" s="27" t="s">
        <v>385</v>
      </c>
      <c r="J19" s="30" t="s">
        <v>386</v>
      </c>
      <c r="K19" s="30" t="s">
        <v>387</v>
      </c>
      <c r="L19" s="27" t="s">
        <v>388</v>
      </c>
      <c r="M19" s="27" t="s">
        <v>389</v>
      </c>
    </row>
    <row r="20" ht="27" customHeight="1" spans="1:13">
      <c r="A20" s="26" t="s">
        <v>390</v>
      </c>
      <c r="B20" s="26" t="s">
        <v>293</v>
      </c>
      <c r="C20" s="27"/>
      <c r="D20" s="28">
        <v>80</v>
      </c>
      <c r="E20" s="29"/>
      <c r="F20" s="27"/>
      <c r="G20" s="30"/>
      <c r="H20" s="31"/>
      <c r="I20" s="27"/>
      <c r="J20" s="30"/>
      <c r="K20" s="30"/>
      <c r="L20" s="27"/>
      <c r="M20" s="27"/>
    </row>
    <row r="21" ht="27" customHeight="1" spans="1:13">
      <c r="A21" s="26" t="s">
        <v>391</v>
      </c>
      <c r="B21" s="26" t="s">
        <v>392</v>
      </c>
      <c r="C21" s="27" t="s">
        <v>316</v>
      </c>
      <c r="D21" s="28">
        <v>80</v>
      </c>
      <c r="E21" s="29" t="s">
        <v>382</v>
      </c>
      <c r="F21" s="27" t="s">
        <v>304</v>
      </c>
      <c r="G21" s="30" t="s">
        <v>393</v>
      </c>
      <c r="H21" s="31" t="s">
        <v>394</v>
      </c>
      <c r="I21" s="27" t="s">
        <v>394</v>
      </c>
      <c r="J21" s="30" t="s">
        <v>395</v>
      </c>
      <c r="K21" s="30" t="s">
        <v>396</v>
      </c>
      <c r="L21" s="27" t="s">
        <v>397</v>
      </c>
      <c r="M21" s="27" t="s">
        <v>398</v>
      </c>
    </row>
    <row r="22" ht="27" customHeight="1" spans="1:13">
      <c r="A22" s="26" t="s">
        <v>399</v>
      </c>
      <c r="B22" s="26" t="s">
        <v>294</v>
      </c>
      <c r="C22" s="27"/>
      <c r="D22" s="28">
        <v>120</v>
      </c>
      <c r="E22" s="29"/>
      <c r="F22" s="27"/>
      <c r="G22" s="30"/>
      <c r="H22" s="31"/>
      <c r="I22" s="27"/>
      <c r="J22" s="30"/>
      <c r="K22" s="30"/>
      <c r="L22" s="27"/>
      <c r="M22" s="27"/>
    </row>
    <row r="23" ht="27" customHeight="1" spans="1:13">
      <c r="A23" s="26" t="s">
        <v>400</v>
      </c>
      <c r="B23" s="26" t="s">
        <v>401</v>
      </c>
      <c r="C23" s="27" t="s">
        <v>402</v>
      </c>
      <c r="D23" s="28">
        <v>60</v>
      </c>
      <c r="E23" s="29" t="s">
        <v>403</v>
      </c>
      <c r="F23" s="27" t="s">
        <v>404</v>
      </c>
      <c r="G23" s="30" t="s">
        <v>405</v>
      </c>
      <c r="H23" s="31" t="s">
        <v>406</v>
      </c>
      <c r="I23" s="27" t="s">
        <v>407</v>
      </c>
      <c r="J23" s="30" t="s">
        <v>408</v>
      </c>
      <c r="K23" s="30" t="s">
        <v>409</v>
      </c>
      <c r="L23" s="27" t="s">
        <v>410</v>
      </c>
      <c r="M23" s="27" t="s">
        <v>398</v>
      </c>
    </row>
    <row r="24" ht="27" customHeight="1" spans="1:13">
      <c r="A24" s="26" t="s">
        <v>400</v>
      </c>
      <c r="B24" s="26" t="s">
        <v>411</v>
      </c>
      <c r="C24" s="27" t="s">
        <v>402</v>
      </c>
      <c r="D24" s="28">
        <v>60</v>
      </c>
      <c r="E24" s="29" t="s">
        <v>412</v>
      </c>
      <c r="F24" s="27" t="s">
        <v>413</v>
      </c>
      <c r="G24" s="30" t="s">
        <v>414</v>
      </c>
      <c r="H24" s="31" t="s">
        <v>415</v>
      </c>
      <c r="I24" s="27" t="s">
        <v>416</v>
      </c>
      <c r="J24" s="30" t="s">
        <v>417</v>
      </c>
      <c r="K24" s="30" t="s">
        <v>373</v>
      </c>
      <c r="L24" s="27" t="s">
        <v>418</v>
      </c>
      <c r="M24" s="27" t="s">
        <v>419</v>
      </c>
    </row>
    <row r="25" ht="27" customHeight="1" spans="1:13">
      <c r="A25" s="26" t="s">
        <v>420</v>
      </c>
      <c r="B25" s="26" t="s">
        <v>295</v>
      </c>
      <c r="C25" s="27"/>
      <c r="D25" s="28">
        <v>110</v>
      </c>
      <c r="E25" s="29"/>
      <c r="F25" s="27"/>
      <c r="G25" s="30"/>
      <c r="H25" s="31"/>
      <c r="I25" s="27"/>
      <c r="J25" s="30"/>
      <c r="K25" s="30"/>
      <c r="L25" s="27"/>
      <c r="M25" s="27"/>
    </row>
    <row r="26" ht="27" customHeight="1" spans="1:13">
      <c r="A26" s="26" t="s">
        <v>421</v>
      </c>
      <c r="B26" s="26" t="s">
        <v>422</v>
      </c>
      <c r="C26" s="27" t="s">
        <v>316</v>
      </c>
      <c r="D26" s="28">
        <v>70</v>
      </c>
      <c r="E26" s="29" t="s">
        <v>367</v>
      </c>
      <c r="F26" s="27" t="s">
        <v>304</v>
      </c>
      <c r="G26" s="30" t="s">
        <v>369</v>
      </c>
      <c r="H26" s="31" t="s">
        <v>370</v>
      </c>
      <c r="I26" s="27" t="s">
        <v>423</v>
      </c>
      <c r="J26" s="30" t="s">
        <v>424</v>
      </c>
      <c r="K26" s="30" t="s">
        <v>373</v>
      </c>
      <c r="L26" s="27" t="s">
        <v>425</v>
      </c>
      <c r="M26" s="27" t="s">
        <v>375</v>
      </c>
    </row>
    <row r="27" ht="27" customHeight="1" spans="1:13">
      <c r="A27" s="26" t="s">
        <v>421</v>
      </c>
      <c r="B27" s="26" t="s">
        <v>131</v>
      </c>
      <c r="C27" s="27" t="s">
        <v>316</v>
      </c>
      <c r="D27" s="28">
        <v>40</v>
      </c>
      <c r="E27" s="29" t="s">
        <v>367</v>
      </c>
      <c r="F27" s="27" t="s">
        <v>304</v>
      </c>
      <c r="G27" s="30" t="s">
        <v>369</v>
      </c>
      <c r="H27" s="31" t="s">
        <v>370</v>
      </c>
      <c r="I27" s="27" t="s">
        <v>426</v>
      </c>
      <c r="J27" s="30" t="s">
        <v>395</v>
      </c>
      <c r="K27" s="30" t="s">
        <v>373</v>
      </c>
      <c r="L27" s="27" t="s">
        <v>425</v>
      </c>
      <c r="M27" s="27" t="s">
        <v>378</v>
      </c>
    </row>
    <row r="28" ht="27" customHeight="1" spans="1:13">
      <c r="A28" s="26" t="s">
        <v>427</v>
      </c>
      <c r="B28" s="26" t="s">
        <v>296</v>
      </c>
      <c r="C28" s="27"/>
      <c r="D28" s="28">
        <v>100</v>
      </c>
      <c r="E28" s="29"/>
      <c r="F28" s="27"/>
      <c r="G28" s="30"/>
      <c r="H28" s="31"/>
      <c r="I28" s="27"/>
      <c r="J28" s="30"/>
      <c r="K28" s="30"/>
      <c r="L28" s="27"/>
      <c r="M28" s="27"/>
    </row>
    <row r="29" ht="27" customHeight="1" spans="1:13">
      <c r="A29" s="26" t="s">
        <v>428</v>
      </c>
      <c r="B29" s="26" t="s">
        <v>429</v>
      </c>
      <c r="C29" s="27" t="s">
        <v>430</v>
      </c>
      <c r="D29" s="28">
        <v>60</v>
      </c>
      <c r="E29" s="29" t="s">
        <v>431</v>
      </c>
      <c r="F29" s="27" t="s">
        <v>432</v>
      </c>
      <c r="G29" s="30" t="s">
        <v>433</v>
      </c>
      <c r="H29" s="31" t="s">
        <v>434</v>
      </c>
      <c r="I29" s="27" t="s">
        <v>435</v>
      </c>
      <c r="J29" s="30" t="s">
        <v>436</v>
      </c>
      <c r="K29" s="30" t="s">
        <v>437</v>
      </c>
      <c r="L29" s="27" t="s">
        <v>438</v>
      </c>
      <c r="M29" s="27" t="s">
        <v>439</v>
      </c>
    </row>
    <row r="30" ht="27" customHeight="1" spans="1:13">
      <c r="A30" s="26" t="s">
        <v>428</v>
      </c>
      <c r="B30" s="26" t="s">
        <v>440</v>
      </c>
      <c r="C30" s="27" t="s">
        <v>430</v>
      </c>
      <c r="D30" s="28">
        <v>40</v>
      </c>
      <c r="E30" s="29" t="s">
        <v>441</v>
      </c>
      <c r="F30" s="27" t="s">
        <v>442</v>
      </c>
      <c r="G30" s="30" t="s">
        <v>433</v>
      </c>
      <c r="H30" s="31" t="s">
        <v>443</v>
      </c>
      <c r="I30" s="27" t="s">
        <v>444</v>
      </c>
      <c r="J30" s="30" t="s">
        <v>445</v>
      </c>
      <c r="K30" s="30" t="s">
        <v>446</v>
      </c>
      <c r="L30" s="27" t="s">
        <v>447</v>
      </c>
      <c r="M30" s="27" t="s">
        <v>448</v>
      </c>
    </row>
    <row r="31" ht="27" customHeight="1" spans="1:13">
      <c r="A31" s="26" t="s">
        <v>449</v>
      </c>
      <c r="B31" s="26" t="s">
        <v>297</v>
      </c>
      <c r="C31" s="27"/>
      <c r="D31" s="28">
        <v>100</v>
      </c>
      <c r="E31" s="29"/>
      <c r="F31" s="27"/>
      <c r="G31" s="30"/>
      <c r="H31" s="31"/>
      <c r="I31" s="27"/>
      <c r="J31" s="30"/>
      <c r="K31" s="30"/>
      <c r="L31" s="27"/>
      <c r="M31" s="27"/>
    </row>
    <row r="32" ht="27" customHeight="1" spans="1:13">
      <c r="A32" s="26" t="s">
        <v>450</v>
      </c>
      <c r="B32" s="26" t="s">
        <v>451</v>
      </c>
      <c r="C32" s="27" t="s">
        <v>366</v>
      </c>
      <c r="D32" s="28">
        <v>100</v>
      </c>
      <c r="E32" s="29" t="s">
        <v>452</v>
      </c>
      <c r="F32" s="27" t="s">
        <v>453</v>
      </c>
      <c r="G32" s="30" t="s">
        <v>454</v>
      </c>
      <c r="H32" s="31" t="s">
        <v>455</v>
      </c>
      <c r="I32" s="27" t="s">
        <v>456</v>
      </c>
      <c r="J32" s="30" t="s">
        <v>452</v>
      </c>
      <c r="K32" s="30" t="s">
        <v>457</v>
      </c>
      <c r="L32" s="27" t="s">
        <v>458</v>
      </c>
      <c r="M32" s="27" t="s">
        <v>453</v>
      </c>
    </row>
  </sheetData>
  <sheetProtection formatCells="0" formatColumns="0" formatRows="0"/>
  <pageMargins left="0.75" right="0.75" top="1" bottom="1" header="0.5" footer="0.5"/>
  <pageSetup paperSize="9" scale="65"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8"/>
  <sheetViews>
    <sheetView showGridLines="0" showZeros="0" workbookViewId="0">
      <selection activeCell="A1" sqref="A1"/>
    </sheetView>
  </sheetViews>
  <sheetFormatPr defaultColWidth="8" defaultRowHeight="12"/>
  <cols>
    <col min="1" max="1" width="13.5" style="93" customWidth="1"/>
    <col min="2" max="2" width="19.1666666666667" style="93" customWidth="1"/>
    <col min="3" max="3" width="24.3333333333333" style="93" customWidth="1"/>
    <col min="4" max="4" width="24.5" style="93" customWidth="1"/>
    <col min="5" max="8" width="17.8333333333333" style="93" customWidth="1"/>
    <col min="9" max="16384" width="8" style="93"/>
  </cols>
  <sheetData>
    <row r="1" ht="20.1" customHeight="1" spans="1:8">
      <c r="A1" s="230" t="s">
        <v>47</v>
      </c>
      <c r="B1" s="231"/>
      <c r="C1" s="231"/>
      <c r="D1" s="231"/>
      <c r="E1" s="214"/>
      <c r="F1" s="215"/>
      <c r="G1" s="228"/>
      <c r="H1" s="228"/>
    </row>
    <row r="2" ht="34.5" customHeight="1" spans="1:8">
      <c r="A2" s="94" t="s">
        <v>48</v>
      </c>
      <c r="B2" s="232"/>
      <c r="C2" s="232"/>
      <c r="D2" s="232"/>
      <c r="E2" s="232"/>
      <c r="F2" s="232"/>
      <c r="G2" s="232"/>
      <c r="H2" s="232"/>
    </row>
    <row r="3" ht="16.5" customHeight="1" spans="1:8">
      <c r="A3" s="96"/>
      <c r="B3" s="96"/>
      <c r="C3" s="96"/>
      <c r="D3" s="96"/>
      <c r="E3" s="214"/>
      <c r="F3" s="217"/>
      <c r="G3" s="233" t="s">
        <v>2</v>
      </c>
      <c r="H3" s="234"/>
    </row>
    <row r="4" ht="29.25" customHeight="1" spans="1:8">
      <c r="A4" s="39" t="s">
        <v>49</v>
      </c>
      <c r="B4" s="39"/>
      <c r="C4" s="39" t="s">
        <v>50</v>
      </c>
      <c r="D4" s="220" t="s">
        <v>51</v>
      </c>
      <c r="E4" s="220" t="s">
        <v>52</v>
      </c>
      <c r="F4" s="220" t="s">
        <v>53</v>
      </c>
      <c r="G4" s="39" t="s">
        <v>54</v>
      </c>
      <c r="H4" s="39" t="s">
        <v>55</v>
      </c>
    </row>
    <row r="5" ht="33.75" customHeight="1" spans="1:8">
      <c r="A5" s="43" t="s">
        <v>56</v>
      </c>
      <c r="B5" s="43" t="s">
        <v>57</v>
      </c>
      <c r="C5" s="43"/>
      <c r="D5" s="226"/>
      <c r="E5" s="226"/>
      <c r="F5" s="226"/>
      <c r="G5" s="43"/>
      <c r="H5" s="43"/>
    </row>
    <row r="6" s="105" customFormat="1" ht="27" customHeight="1" spans="1:8">
      <c r="A6" s="47"/>
      <c r="B6" s="47" t="s">
        <v>58</v>
      </c>
      <c r="C6" s="227">
        <v>7164.92</v>
      </c>
      <c r="D6" s="227">
        <v>7164.92</v>
      </c>
      <c r="E6" s="227">
        <v>0</v>
      </c>
      <c r="F6" s="48">
        <v>0</v>
      </c>
      <c r="G6" s="227">
        <v>0</v>
      </c>
      <c r="H6" s="48">
        <v>0</v>
      </c>
    </row>
    <row r="7" ht="27" customHeight="1" spans="1:253">
      <c r="A7" s="47" t="s">
        <v>59</v>
      </c>
      <c r="B7" s="47" t="s">
        <v>60</v>
      </c>
      <c r="C7" s="227">
        <v>1030.76</v>
      </c>
      <c r="D7" s="227">
        <v>1030.76</v>
      </c>
      <c r="E7" s="227">
        <v>0</v>
      </c>
      <c r="F7" s="48">
        <v>0</v>
      </c>
      <c r="G7" s="227">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ht="27" customHeight="1" spans="1:253">
      <c r="A8" s="47" t="s">
        <v>61</v>
      </c>
      <c r="B8" s="47" t="s">
        <v>62</v>
      </c>
      <c r="C8" s="227">
        <v>19.72</v>
      </c>
      <c r="D8" s="227">
        <v>19.72</v>
      </c>
      <c r="E8" s="227">
        <v>0</v>
      </c>
      <c r="F8" s="48">
        <v>0</v>
      </c>
      <c r="G8" s="227">
        <v>0</v>
      </c>
      <c r="H8" s="4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27" customHeight="1" spans="1:253">
      <c r="A9" s="47" t="s">
        <v>63</v>
      </c>
      <c r="B9" s="47" t="s">
        <v>64</v>
      </c>
      <c r="C9" s="227">
        <v>729.4</v>
      </c>
      <c r="D9" s="227">
        <v>729.4</v>
      </c>
      <c r="E9" s="227">
        <v>0</v>
      </c>
      <c r="F9" s="48">
        <v>0</v>
      </c>
      <c r="G9" s="227">
        <v>0</v>
      </c>
      <c r="H9" s="4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27" customHeight="1" spans="1:253">
      <c r="A10" s="47" t="s">
        <v>65</v>
      </c>
      <c r="B10" s="47" t="s">
        <v>66</v>
      </c>
      <c r="C10" s="227">
        <v>533.83</v>
      </c>
      <c r="D10" s="227">
        <v>533.83</v>
      </c>
      <c r="E10" s="227">
        <v>0</v>
      </c>
      <c r="F10" s="48">
        <v>0</v>
      </c>
      <c r="G10" s="227">
        <v>0</v>
      </c>
      <c r="H10" s="4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27" customHeight="1" spans="1:253">
      <c r="A11" s="47" t="s">
        <v>67</v>
      </c>
      <c r="B11" s="47" t="s">
        <v>68</v>
      </c>
      <c r="C11" s="227">
        <v>687.04</v>
      </c>
      <c r="D11" s="227">
        <v>687.04</v>
      </c>
      <c r="E11" s="227">
        <v>0</v>
      </c>
      <c r="F11" s="48">
        <v>0</v>
      </c>
      <c r="G11" s="227">
        <v>0</v>
      </c>
      <c r="H11" s="4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27" customHeight="1" spans="1:253">
      <c r="A12" s="47" t="s">
        <v>69</v>
      </c>
      <c r="B12" s="47" t="s">
        <v>70</v>
      </c>
      <c r="C12" s="227">
        <v>528.3</v>
      </c>
      <c r="D12" s="227">
        <v>528.3</v>
      </c>
      <c r="E12" s="227">
        <v>0</v>
      </c>
      <c r="F12" s="48">
        <v>0</v>
      </c>
      <c r="G12" s="227">
        <v>0</v>
      </c>
      <c r="H12" s="4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27" customHeight="1" spans="1:253">
      <c r="A13" s="47" t="s">
        <v>71</v>
      </c>
      <c r="B13" s="47" t="s">
        <v>72</v>
      </c>
      <c r="C13" s="227">
        <v>1273.34</v>
      </c>
      <c r="D13" s="227">
        <v>1273.34</v>
      </c>
      <c r="E13" s="227">
        <v>0</v>
      </c>
      <c r="F13" s="48">
        <v>0</v>
      </c>
      <c r="G13" s="227">
        <v>0</v>
      </c>
      <c r="H13" s="48">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27" customHeight="1" spans="1:253">
      <c r="A14" s="47" t="s">
        <v>73</v>
      </c>
      <c r="B14" s="47" t="s">
        <v>74</v>
      </c>
      <c r="C14" s="227">
        <v>634.5</v>
      </c>
      <c r="D14" s="227">
        <v>634.5</v>
      </c>
      <c r="E14" s="227">
        <v>0</v>
      </c>
      <c r="F14" s="48">
        <v>0</v>
      </c>
      <c r="G14" s="227">
        <v>0</v>
      </c>
      <c r="H14" s="48">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27" customHeight="1" spans="1:253">
      <c r="A15" s="47" t="s">
        <v>75</v>
      </c>
      <c r="B15" s="47" t="s">
        <v>76</v>
      </c>
      <c r="C15" s="227">
        <v>865.1</v>
      </c>
      <c r="D15" s="227">
        <v>865.1</v>
      </c>
      <c r="E15" s="227">
        <v>0</v>
      </c>
      <c r="F15" s="48">
        <v>0</v>
      </c>
      <c r="G15" s="227">
        <v>0</v>
      </c>
      <c r="H15" s="48">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27" customHeight="1" spans="1:253">
      <c r="A16" s="47" t="s">
        <v>77</v>
      </c>
      <c r="B16" s="47" t="s">
        <v>78</v>
      </c>
      <c r="C16" s="227">
        <v>862.93</v>
      </c>
      <c r="D16" s="227">
        <v>862.93</v>
      </c>
      <c r="E16" s="227">
        <v>0</v>
      </c>
      <c r="F16" s="48">
        <v>0</v>
      </c>
      <c r="G16" s="227">
        <v>0</v>
      </c>
      <c r="H16" s="48">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30" customHeight="1" spans="1:253">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30" customHeight="1" spans="1:253">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ageMargins left="0.71" right="0.71" top="0.75" bottom="0.75" header="0.31" footer="0.31"/>
  <pageSetup paperSize="9" scale="65" orientation="portrait" horizontalDpi="600" verticalDpi="6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showGridLines="0" showZeros="0" workbookViewId="0">
      <selection activeCell="A1" sqref="A1"/>
    </sheetView>
  </sheetViews>
  <sheetFormatPr defaultColWidth="9.16666666666667" defaultRowHeight="11.25"/>
  <cols>
    <col min="1" max="1" width="10.8333333333333" style="2" customWidth="1"/>
    <col min="2" max="2" width="14.1666666666667" style="2" customWidth="1"/>
    <col min="3" max="3" width="13.8333333333333" style="2" customWidth="1"/>
    <col min="4" max="5" width="16.6666666666667" style="2" customWidth="1"/>
    <col min="6" max="10" width="9" style="2" customWidth="1"/>
    <col min="11" max="13" width="13.3333333333333" style="2" customWidth="1"/>
    <col min="14" max="255" width="9.16666666666667" style="2" customWidth="1"/>
    <col min="256" max="16384" width="9.16666666666667" style="2"/>
  </cols>
  <sheetData>
    <row r="1" ht="24" customHeight="1" spans="1:1">
      <c r="A1" s="3" t="s">
        <v>459</v>
      </c>
    </row>
    <row r="2" ht="35.25" customHeight="1" spans="1:13">
      <c r="A2" s="4" t="s">
        <v>460</v>
      </c>
      <c r="B2" s="4"/>
      <c r="C2" s="4"/>
      <c r="D2" s="4"/>
      <c r="E2" s="4"/>
      <c r="F2" s="4"/>
      <c r="G2" s="4"/>
      <c r="H2" s="4"/>
      <c r="I2" s="4"/>
      <c r="J2" s="4"/>
      <c r="K2" s="4"/>
      <c r="L2" s="4"/>
      <c r="M2" s="4"/>
    </row>
    <row r="3" ht="22.5" customHeight="1" spans="13:13">
      <c r="M3" s="19" t="s">
        <v>2</v>
      </c>
    </row>
    <row r="4" ht="27" customHeight="1" spans="1:13">
      <c r="A4" s="5" t="s">
        <v>56</v>
      </c>
      <c r="B4" s="5" t="s">
        <v>57</v>
      </c>
      <c r="C4" s="5" t="s">
        <v>461</v>
      </c>
      <c r="D4" s="5" t="s">
        <v>462</v>
      </c>
      <c r="E4" s="6" t="s">
        <v>463</v>
      </c>
      <c r="F4" s="7" t="s">
        <v>464</v>
      </c>
      <c r="G4" s="8"/>
      <c r="H4" s="8"/>
      <c r="I4" s="8"/>
      <c r="J4" s="8"/>
      <c r="K4" s="8" t="s">
        <v>465</v>
      </c>
      <c r="L4" s="8"/>
      <c r="M4" s="8"/>
    </row>
    <row r="5" ht="42" customHeight="1" spans="1:13">
      <c r="A5" s="9"/>
      <c r="B5" s="9"/>
      <c r="C5" s="9"/>
      <c r="D5" s="9"/>
      <c r="E5" s="10"/>
      <c r="F5" s="11" t="s">
        <v>466</v>
      </c>
      <c r="G5" s="12" t="s">
        <v>467</v>
      </c>
      <c r="H5" s="12" t="s">
        <v>468</v>
      </c>
      <c r="I5" s="12" t="s">
        <v>469</v>
      </c>
      <c r="J5" s="12" t="s">
        <v>470</v>
      </c>
      <c r="K5" s="12" t="s">
        <v>471</v>
      </c>
      <c r="L5" s="20" t="s">
        <v>472</v>
      </c>
      <c r="M5" s="20" t="s">
        <v>473</v>
      </c>
    </row>
    <row r="6" s="1" customFormat="1" ht="27.75" customHeight="1" spans="1:13">
      <c r="A6" s="13"/>
      <c r="B6" s="14" t="s">
        <v>58</v>
      </c>
      <c r="C6" s="15">
        <v>7164.92</v>
      </c>
      <c r="D6" s="16"/>
      <c r="E6" s="17"/>
      <c r="F6" s="17"/>
      <c r="G6" s="18"/>
      <c r="H6" s="16"/>
      <c r="I6" s="17"/>
      <c r="J6" s="17"/>
      <c r="K6" s="17"/>
      <c r="L6" s="16"/>
      <c r="M6" s="16"/>
    </row>
    <row r="7" ht="27.75" customHeight="1" spans="1:14">
      <c r="A7" s="13" t="s">
        <v>312</v>
      </c>
      <c r="B7" s="14" t="s">
        <v>288</v>
      </c>
      <c r="C7" s="15">
        <v>7164.92</v>
      </c>
      <c r="D7" s="16"/>
      <c r="E7" s="17"/>
      <c r="F7" s="17"/>
      <c r="G7" s="18"/>
      <c r="H7" s="16"/>
      <c r="I7" s="17"/>
      <c r="J7" s="17"/>
      <c r="K7" s="17"/>
      <c r="L7" s="16"/>
      <c r="M7" s="16"/>
      <c r="N7" s="1"/>
    </row>
    <row r="8" ht="27.75" customHeight="1" spans="1:13">
      <c r="A8" s="13" t="s">
        <v>379</v>
      </c>
      <c r="B8" s="14" t="s">
        <v>292</v>
      </c>
      <c r="C8" s="15">
        <v>687.04</v>
      </c>
      <c r="D8" s="16" t="s">
        <v>474</v>
      </c>
      <c r="E8" s="17" t="s">
        <v>475</v>
      </c>
      <c r="F8" s="17" t="s">
        <v>476</v>
      </c>
      <c r="G8" s="18" t="s">
        <v>476</v>
      </c>
      <c r="H8" s="16" t="s">
        <v>476</v>
      </c>
      <c r="I8" s="17" t="s">
        <v>476</v>
      </c>
      <c r="J8" s="17" t="s">
        <v>477</v>
      </c>
      <c r="K8" s="17" t="s">
        <v>478</v>
      </c>
      <c r="L8" s="16" t="s">
        <v>479</v>
      </c>
      <c r="M8" s="16" t="s">
        <v>480</v>
      </c>
    </row>
    <row r="9" ht="27.75" customHeight="1" spans="1:13">
      <c r="A9" s="13" t="s">
        <v>313</v>
      </c>
      <c r="B9" s="14" t="s">
        <v>289</v>
      </c>
      <c r="C9" s="15">
        <v>1030.76</v>
      </c>
      <c r="D9" s="16" t="s">
        <v>317</v>
      </c>
      <c r="E9" s="17" t="s">
        <v>317</v>
      </c>
      <c r="F9" s="17" t="s">
        <v>481</v>
      </c>
      <c r="G9" s="18" t="s">
        <v>481</v>
      </c>
      <c r="H9" s="16" t="s">
        <v>481</v>
      </c>
      <c r="I9" s="17" t="s">
        <v>481</v>
      </c>
      <c r="J9" s="17" t="s">
        <v>482</v>
      </c>
      <c r="K9" s="17" t="s">
        <v>483</v>
      </c>
      <c r="L9" s="16" t="s">
        <v>484</v>
      </c>
      <c r="M9" s="16" t="s">
        <v>485</v>
      </c>
    </row>
    <row r="10" ht="27.75" customHeight="1" spans="1:13">
      <c r="A10" s="13" t="s">
        <v>390</v>
      </c>
      <c r="B10" s="14" t="s">
        <v>293</v>
      </c>
      <c r="C10" s="15">
        <v>528.3</v>
      </c>
      <c r="D10" s="16"/>
      <c r="E10" s="17"/>
      <c r="F10" s="17"/>
      <c r="G10" s="18"/>
      <c r="H10" s="16"/>
      <c r="I10" s="17"/>
      <c r="J10" s="17"/>
      <c r="K10" s="17"/>
      <c r="L10" s="16"/>
      <c r="M10" s="16"/>
    </row>
    <row r="11" ht="27.75" customHeight="1" spans="1:13">
      <c r="A11" s="13" t="s">
        <v>399</v>
      </c>
      <c r="B11" s="14" t="s">
        <v>294</v>
      </c>
      <c r="C11" s="15">
        <v>1273.34</v>
      </c>
      <c r="D11" s="16"/>
      <c r="E11" s="17"/>
      <c r="F11" s="17"/>
      <c r="G11" s="18"/>
      <c r="H11" s="16"/>
      <c r="I11" s="17"/>
      <c r="J11" s="17"/>
      <c r="K11" s="17"/>
      <c r="L11" s="16"/>
      <c r="M11" s="16"/>
    </row>
    <row r="12" ht="27.75" customHeight="1" spans="1:13">
      <c r="A12" s="13" t="s">
        <v>420</v>
      </c>
      <c r="B12" s="14" t="s">
        <v>295</v>
      </c>
      <c r="C12" s="15">
        <v>634.5</v>
      </c>
      <c r="D12" s="16"/>
      <c r="E12" s="17"/>
      <c r="F12" s="17"/>
      <c r="G12" s="18"/>
      <c r="H12" s="16"/>
      <c r="I12" s="17"/>
      <c r="J12" s="17"/>
      <c r="K12" s="17"/>
      <c r="L12" s="16"/>
      <c r="M12" s="16"/>
    </row>
    <row r="13" ht="27.75" customHeight="1" spans="1:13">
      <c r="A13" s="13" t="s">
        <v>449</v>
      </c>
      <c r="B13" s="14" t="s">
        <v>297</v>
      </c>
      <c r="C13" s="15">
        <v>862.93</v>
      </c>
      <c r="D13" s="16" t="s">
        <v>486</v>
      </c>
      <c r="E13" s="17" t="s">
        <v>487</v>
      </c>
      <c r="F13" s="17" t="s">
        <v>481</v>
      </c>
      <c r="G13" s="18" t="s">
        <v>481</v>
      </c>
      <c r="H13" s="16" t="s">
        <v>481</v>
      </c>
      <c r="I13" s="17" t="s">
        <v>481</v>
      </c>
      <c r="J13" s="17" t="s">
        <v>488</v>
      </c>
      <c r="K13" s="17" t="s">
        <v>489</v>
      </c>
      <c r="L13" s="16" t="s">
        <v>490</v>
      </c>
      <c r="M13" s="16" t="s">
        <v>481</v>
      </c>
    </row>
    <row r="14" ht="27.75" customHeight="1" spans="1:13">
      <c r="A14" s="13" t="s">
        <v>345</v>
      </c>
      <c r="B14" s="14" t="s">
        <v>290</v>
      </c>
      <c r="C14" s="15">
        <v>729.4</v>
      </c>
      <c r="D14" s="16"/>
      <c r="E14" s="17"/>
      <c r="F14" s="17"/>
      <c r="G14" s="18"/>
      <c r="H14" s="16"/>
      <c r="I14" s="17"/>
      <c r="J14" s="17"/>
      <c r="K14" s="17"/>
      <c r="L14" s="16"/>
      <c r="M14" s="16"/>
    </row>
    <row r="15" ht="27.75" customHeight="1" spans="1:13">
      <c r="A15" s="13" t="s">
        <v>427</v>
      </c>
      <c r="B15" s="14" t="s">
        <v>296</v>
      </c>
      <c r="C15" s="15">
        <v>865.1</v>
      </c>
      <c r="D15" s="16"/>
      <c r="E15" s="17"/>
      <c r="F15" s="17"/>
      <c r="G15" s="18"/>
      <c r="H15" s="16"/>
      <c r="I15" s="17"/>
      <c r="J15" s="17"/>
      <c r="K15" s="17"/>
      <c r="L15" s="16"/>
      <c r="M15" s="16"/>
    </row>
    <row r="16" ht="27.75" customHeight="1" spans="1:13">
      <c r="A16" s="13" t="s">
        <v>332</v>
      </c>
      <c r="B16" s="14" t="s">
        <v>333</v>
      </c>
      <c r="C16" s="15">
        <v>19.72</v>
      </c>
      <c r="D16" s="16" t="s">
        <v>337</v>
      </c>
      <c r="E16" s="17" t="s">
        <v>491</v>
      </c>
      <c r="F16" s="17" t="s">
        <v>481</v>
      </c>
      <c r="G16" s="18" t="s">
        <v>481</v>
      </c>
      <c r="H16" s="16" t="s">
        <v>492</v>
      </c>
      <c r="I16" s="17" t="s">
        <v>492</v>
      </c>
      <c r="J16" s="17" t="s">
        <v>493</v>
      </c>
      <c r="K16" s="17" t="s">
        <v>343</v>
      </c>
      <c r="L16" s="16" t="s">
        <v>343</v>
      </c>
      <c r="M16" s="16" t="s">
        <v>481</v>
      </c>
    </row>
    <row r="17" ht="27.75" customHeight="1" spans="1:13">
      <c r="A17" s="13" t="s">
        <v>364</v>
      </c>
      <c r="B17" s="14" t="s">
        <v>291</v>
      </c>
      <c r="C17" s="15">
        <v>533.83</v>
      </c>
      <c r="D17" s="16" t="s">
        <v>376</v>
      </c>
      <c r="E17" s="17" t="s">
        <v>494</v>
      </c>
      <c r="F17" s="17" t="s">
        <v>481</v>
      </c>
      <c r="G17" s="18" t="s">
        <v>481</v>
      </c>
      <c r="H17" s="16" t="s">
        <v>481</v>
      </c>
      <c r="I17" s="17" t="s">
        <v>481</v>
      </c>
      <c r="J17" s="17" t="s">
        <v>495</v>
      </c>
      <c r="K17" s="17" t="s">
        <v>496</v>
      </c>
      <c r="L17" s="16" t="s">
        <v>497</v>
      </c>
      <c r="M17" s="16" t="s">
        <v>498</v>
      </c>
    </row>
    <row r="18" ht="12.75" customHeight="1"/>
    <row r="19" ht="9.75" customHeight="1" spans="4:4">
      <c r="D19" s="1"/>
    </row>
  </sheetData>
  <sheetProtection formatCells="0" formatColumns="0" formatRows="0"/>
  <mergeCells count="5">
    <mergeCell ref="A4:A5"/>
    <mergeCell ref="B4:B5"/>
    <mergeCell ref="C4:C5"/>
    <mergeCell ref="D4:D5"/>
    <mergeCell ref="E4:E5"/>
  </mergeCells>
  <pageMargins left="0.75" right="0.75" top="1" bottom="1" header="0.5" footer="0.5"/>
  <pageSetup paperSize="9" scale="90" orientation="landscape"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82"/>
  <sheetViews>
    <sheetView showGridLines="0" showZeros="0" workbookViewId="0">
      <selection activeCell="A1" sqref="A1"/>
    </sheetView>
  </sheetViews>
  <sheetFormatPr defaultColWidth="8" defaultRowHeight="12"/>
  <cols>
    <col min="1" max="1" width="9.16666666666667" style="93" customWidth="1"/>
    <col min="2" max="2" width="6.66666666666667" style="93" customWidth="1"/>
    <col min="3" max="3" width="4.5" style="93" customWidth="1"/>
    <col min="4" max="4" width="22.5" style="93" customWidth="1"/>
    <col min="5" max="6" width="22.8333333333333" style="93" customWidth="1"/>
    <col min="7" max="8" width="18.5" style="93" customWidth="1"/>
    <col min="9" max="10" width="18" style="93" customWidth="1"/>
    <col min="11" max="16384" width="8" style="93"/>
  </cols>
  <sheetData>
    <row r="1" ht="20.1" customHeight="1" spans="1:10">
      <c r="A1" s="3" t="s">
        <v>79</v>
      </c>
      <c r="B1" s="213"/>
      <c r="C1" s="213"/>
      <c r="D1" s="213"/>
      <c r="E1" s="213"/>
      <c r="F1" s="213"/>
      <c r="G1" s="214"/>
      <c r="H1" s="215"/>
      <c r="I1" s="228"/>
      <c r="J1" s="228"/>
    </row>
    <row r="2" ht="27.75" customHeight="1" spans="1:10">
      <c r="A2" s="94" t="s">
        <v>80</v>
      </c>
      <c r="B2" s="216"/>
      <c r="C2" s="216"/>
      <c r="D2" s="216"/>
      <c r="E2" s="216"/>
      <c r="F2" s="216"/>
      <c r="G2" s="216"/>
      <c r="H2" s="216"/>
      <c r="I2" s="216"/>
      <c r="J2" s="216"/>
    </row>
    <row r="3" ht="18" customHeight="1" spans="1:10">
      <c r="A3" s="96"/>
      <c r="B3" s="96"/>
      <c r="C3" s="96"/>
      <c r="D3" s="96"/>
      <c r="E3" s="96"/>
      <c r="F3" s="96"/>
      <c r="G3" s="214"/>
      <c r="H3" s="217"/>
      <c r="J3" s="229" t="s">
        <v>2</v>
      </c>
    </row>
    <row r="4" ht="21" customHeight="1" spans="1:10">
      <c r="A4" s="152" t="s">
        <v>81</v>
      </c>
      <c r="B4" s="218"/>
      <c r="C4" s="219"/>
      <c r="D4" s="153" t="s">
        <v>82</v>
      </c>
      <c r="E4" s="39" t="s">
        <v>50</v>
      </c>
      <c r="F4" s="220" t="s">
        <v>51</v>
      </c>
      <c r="G4" s="220" t="s">
        <v>52</v>
      </c>
      <c r="H4" s="220" t="s">
        <v>53</v>
      </c>
      <c r="I4" s="39" t="s">
        <v>54</v>
      </c>
      <c r="J4" s="39" t="s">
        <v>55</v>
      </c>
    </row>
    <row r="5" ht="21" customHeight="1" spans="1:10">
      <c r="A5" s="221"/>
      <c r="B5" s="222"/>
      <c r="C5" s="223"/>
      <c r="D5" s="224"/>
      <c r="E5" s="39"/>
      <c r="F5" s="220"/>
      <c r="G5" s="220"/>
      <c r="H5" s="220"/>
      <c r="I5" s="39"/>
      <c r="J5" s="39"/>
    </row>
    <row r="6" ht="21" customHeight="1" spans="1:10">
      <c r="A6" s="43" t="s">
        <v>83</v>
      </c>
      <c r="B6" s="43" t="s">
        <v>84</v>
      </c>
      <c r="C6" s="43" t="s">
        <v>85</v>
      </c>
      <c r="D6" s="225"/>
      <c r="E6" s="43"/>
      <c r="F6" s="226"/>
      <c r="G6" s="226"/>
      <c r="H6" s="226"/>
      <c r="I6" s="43"/>
      <c r="J6" s="43"/>
    </row>
    <row r="7" s="105" customFormat="1" ht="24.75" customHeight="1" spans="1:10">
      <c r="A7" s="47"/>
      <c r="B7" s="47"/>
      <c r="C7" s="47"/>
      <c r="D7" s="47" t="s">
        <v>58</v>
      </c>
      <c r="E7" s="227">
        <v>7164.92</v>
      </c>
      <c r="F7" s="227">
        <v>7164.92</v>
      </c>
      <c r="G7" s="227">
        <v>0</v>
      </c>
      <c r="H7" s="48">
        <v>0</v>
      </c>
      <c r="I7" s="227">
        <v>0</v>
      </c>
      <c r="J7" s="48">
        <v>0</v>
      </c>
    </row>
    <row r="8" ht="24.75" customHeight="1" spans="1:253">
      <c r="A8" s="47" t="s">
        <v>86</v>
      </c>
      <c r="B8" s="47"/>
      <c r="C8" s="47"/>
      <c r="D8" s="47" t="s">
        <v>87</v>
      </c>
      <c r="E8" s="227">
        <v>556.6</v>
      </c>
      <c r="F8" s="227">
        <v>556.6</v>
      </c>
      <c r="G8" s="227">
        <v>0</v>
      </c>
      <c r="H8" s="48">
        <v>0</v>
      </c>
      <c r="I8" s="227">
        <v>0</v>
      </c>
      <c r="J8" s="48">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24.75" customHeight="1" spans="1:253">
      <c r="A9" s="47" t="s">
        <v>88</v>
      </c>
      <c r="B9" s="47" t="s">
        <v>89</v>
      </c>
      <c r="C9" s="47"/>
      <c r="D9" s="47" t="s">
        <v>90</v>
      </c>
      <c r="E9" s="227">
        <v>18.24</v>
      </c>
      <c r="F9" s="227">
        <v>18.24</v>
      </c>
      <c r="G9" s="227">
        <v>0</v>
      </c>
      <c r="H9" s="48">
        <v>0</v>
      </c>
      <c r="I9" s="227">
        <v>0</v>
      </c>
      <c r="J9" s="48">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24.75" customHeight="1" spans="1:253">
      <c r="A10" s="47" t="s">
        <v>91</v>
      </c>
      <c r="B10" s="47" t="s">
        <v>92</v>
      </c>
      <c r="C10" s="47" t="s">
        <v>93</v>
      </c>
      <c r="D10" s="47" t="s">
        <v>94</v>
      </c>
      <c r="E10" s="227">
        <v>2.33</v>
      </c>
      <c r="F10" s="227">
        <v>2.33</v>
      </c>
      <c r="G10" s="227">
        <v>0</v>
      </c>
      <c r="H10" s="48">
        <v>0</v>
      </c>
      <c r="I10" s="227">
        <v>0</v>
      </c>
      <c r="J10" s="48">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24.75" customHeight="1" spans="1:253">
      <c r="A11" s="47" t="s">
        <v>91</v>
      </c>
      <c r="B11" s="47" t="s">
        <v>92</v>
      </c>
      <c r="C11" s="47" t="s">
        <v>93</v>
      </c>
      <c r="D11" s="47" t="s">
        <v>94</v>
      </c>
      <c r="E11" s="227">
        <v>1.72</v>
      </c>
      <c r="F11" s="227">
        <v>1.72</v>
      </c>
      <c r="G11" s="227">
        <v>0</v>
      </c>
      <c r="H11" s="48">
        <v>0</v>
      </c>
      <c r="I11" s="227">
        <v>0</v>
      </c>
      <c r="J11" s="48">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24.75" customHeight="1" spans="1:253">
      <c r="A12" s="47" t="s">
        <v>91</v>
      </c>
      <c r="B12" s="47" t="s">
        <v>92</v>
      </c>
      <c r="C12" s="47" t="s">
        <v>93</v>
      </c>
      <c r="D12" s="47" t="s">
        <v>94</v>
      </c>
      <c r="E12" s="227">
        <v>1.97</v>
      </c>
      <c r="F12" s="227">
        <v>1.97</v>
      </c>
      <c r="G12" s="227">
        <v>0</v>
      </c>
      <c r="H12" s="48">
        <v>0</v>
      </c>
      <c r="I12" s="227">
        <v>0</v>
      </c>
      <c r="J12" s="48">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24.75" customHeight="1" spans="1:253">
      <c r="A13" s="47" t="s">
        <v>91</v>
      </c>
      <c r="B13" s="47" t="s">
        <v>92</v>
      </c>
      <c r="C13" s="47" t="s">
        <v>93</v>
      </c>
      <c r="D13" s="47" t="s">
        <v>94</v>
      </c>
      <c r="E13" s="227">
        <v>3.37</v>
      </c>
      <c r="F13" s="227">
        <v>3.37</v>
      </c>
      <c r="G13" s="227">
        <v>0</v>
      </c>
      <c r="H13" s="48">
        <v>0</v>
      </c>
      <c r="I13" s="227">
        <v>0</v>
      </c>
      <c r="J13" s="48">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24.75" customHeight="1" spans="1:253">
      <c r="A14" s="47" t="s">
        <v>91</v>
      </c>
      <c r="B14" s="47" t="s">
        <v>92</v>
      </c>
      <c r="C14" s="47" t="s">
        <v>93</v>
      </c>
      <c r="D14" s="47" t="s">
        <v>94</v>
      </c>
      <c r="E14" s="227">
        <v>1.67</v>
      </c>
      <c r="F14" s="227">
        <v>1.67</v>
      </c>
      <c r="G14" s="227">
        <v>0</v>
      </c>
      <c r="H14" s="48">
        <v>0</v>
      </c>
      <c r="I14" s="227">
        <v>0</v>
      </c>
      <c r="J14" s="48">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24.75" customHeight="1" spans="1:253">
      <c r="A15" s="47" t="s">
        <v>91</v>
      </c>
      <c r="B15" s="47" t="s">
        <v>92</v>
      </c>
      <c r="C15" s="47" t="s">
        <v>93</v>
      </c>
      <c r="D15" s="47" t="s">
        <v>94</v>
      </c>
      <c r="E15" s="227">
        <v>2.83</v>
      </c>
      <c r="F15" s="227">
        <v>2.83</v>
      </c>
      <c r="G15" s="227">
        <v>0</v>
      </c>
      <c r="H15" s="48">
        <v>0</v>
      </c>
      <c r="I15" s="227">
        <v>0</v>
      </c>
      <c r="J15" s="48">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24.75" customHeight="1" spans="1:253">
      <c r="A16" s="47" t="s">
        <v>91</v>
      </c>
      <c r="B16" s="47" t="s">
        <v>92</v>
      </c>
      <c r="C16" s="47" t="s">
        <v>93</v>
      </c>
      <c r="D16" s="47" t="s">
        <v>94</v>
      </c>
      <c r="E16" s="227">
        <v>4.35</v>
      </c>
      <c r="F16" s="227">
        <v>4.35</v>
      </c>
      <c r="G16" s="227">
        <v>0</v>
      </c>
      <c r="H16" s="48">
        <v>0</v>
      </c>
      <c r="I16" s="227">
        <v>0</v>
      </c>
      <c r="J16" s="48">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24.75" customHeight="1" spans="1:253">
      <c r="A17" s="47" t="s">
        <v>88</v>
      </c>
      <c r="B17" s="47" t="s">
        <v>95</v>
      </c>
      <c r="C17" s="47"/>
      <c r="D17" s="47" t="s">
        <v>96</v>
      </c>
      <c r="E17" s="227">
        <v>533.27</v>
      </c>
      <c r="F17" s="227">
        <v>533.27</v>
      </c>
      <c r="G17" s="227">
        <v>0</v>
      </c>
      <c r="H17" s="48">
        <v>0</v>
      </c>
      <c r="I17" s="227">
        <v>0</v>
      </c>
      <c r="J17" s="48">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24.75" customHeight="1" spans="1:253">
      <c r="A18" s="47" t="s">
        <v>91</v>
      </c>
      <c r="B18" s="47" t="s">
        <v>97</v>
      </c>
      <c r="C18" s="47" t="s">
        <v>95</v>
      </c>
      <c r="D18" s="47" t="s">
        <v>98</v>
      </c>
      <c r="E18" s="227">
        <v>66.37</v>
      </c>
      <c r="F18" s="227">
        <v>66.37</v>
      </c>
      <c r="G18" s="227">
        <v>0</v>
      </c>
      <c r="H18" s="48">
        <v>0</v>
      </c>
      <c r="I18" s="227">
        <v>0</v>
      </c>
      <c r="J18" s="48">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ht="24.75" customHeight="1" spans="1:253">
      <c r="A19" s="47" t="s">
        <v>91</v>
      </c>
      <c r="B19" s="47" t="s">
        <v>97</v>
      </c>
      <c r="C19" s="47" t="s">
        <v>95</v>
      </c>
      <c r="D19" s="47" t="s">
        <v>98</v>
      </c>
      <c r="E19" s="227">
        <v>53.35</v>
      </c>
      <c r="F19" s="227">
        <v>53.35</v>
      </c>
      <c r="G19" s="227">
        <v>0</v>
      </c>
      <c r="H19" s="48">
        <v>0</v>
      </c>
      <c r="I19" s="227">
        <v>0</v>
      </c>
      <c r="J19" s="48">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ht="24.75" customHeight="1" spans="1:253">
      <c r="A20" s="47" t="s">
        <v>91</v>
      </c>
      <c r="B20" s="47" t="s">
        <v>97</v>
      </c>
      <c r="C20" s="47" t="s">
        <v>95</v>
      </c>
      <c r="D20" s="47" t="s">
        <v>98</v>
      </c>
      <c r="E20" s="227">
        <v>99.39</v>
      </c>
      <c r="F20" s="227">
        <v>99.39</v>
      </c>
      <c r="G20" s="227">
        <v>0</v>
      </c>
      <c r="H20" s="48">
        <v>0</v>
      </c>
      <c r="I20" s="227">
        <v>0</v>
      </c>
      <c r="J20" s="48">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ht="24.75" customHeight="1" spans="1:253">
      <c r="A21" s="47" t="s">
        <v>91</v>
      </c>
      <c r="B21" s="47" t="s">
        <v>97</v>
      </c>
      <c r="C21" s="47" t="s">
        <v>95</v>
      </c>
      <c r="D21" s="47" t="s">
        <v>98</v>
      </c>
      <c r="E21" s="227">
        <v>45.01</v>
      </c>
      <c r="F21" s="227">
        <v>45.01</v>
      </c>
      <c r="G21" s="227">
        <v>0</v>
      </c>
      <c r="H21" s="48">
        <v>0</v>
      </c>
      <c r="I21" s="227">
        <v>0</v>
      </c>
      <c r="J21" s="48">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ht="24.75" customHeight="1" spans="1:253">
      <c r="A22" s="47" t="s">
        <v>91</v>
      </c>
      <c r="B22" s="47" t="s">
        <v>97</v>
      </c>
      <c r="C22" s="47" t="s">
        <v>95</v>
      </c>
      <c r="D22" s="47" t="s">
        <v>98</v>
      </c>
      <c r="E22" s="227">
        <v>38.12</v>
      </c>
      <c r="F22" s="227">
        <v>38.12</v>
      </c>
      <c r="G22" s="227">
        <v>0</v>
      </c>
      <c r="H22" s="48">
        <v>0</v>
      </c>
      <c r="I22" s="227">
        <v>0</v>
      </c>
      <c r="J22" s="48">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ht="24.75" customHeight="1" spans="1:253">
      <c r="A23" s="47" t="s">
        <v>91</v>
      </c>
      <c r="B23" s="47" t="s">
        <v>97</v>
      </c>
      <c r="C23" s="47" t="s">
        <v>95</v>
      </c>
      <c r="D23" s="47" t="s">
        <v>98</v>
      </c>
      <c r="E23" s="227">
        <v>39.21</v>
      </c>
      <c r="F23" s="227">
        <v>39.21</v>
      </c>
      <c r="G23" s="227">
        <v>0</v>
      </c>
      <c r="H23" s="48">
        <v>0</v>
      </c>
      <c r="I23" s="227">
        <v>0</v>
      </c>
      <c r="J23" s="48">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ht="24.75" customHeight="1" spans="1:253">
      <c r="A24" s="47" t="s">
        <v>91</v>
      </c>
      <c r="B24" s="47" t="s">
        <v>97</v>
      </c>
      <c r="C24" s="47" t="s">
        <v>95</v>
      </c>
      <c r="D24" s="47" t="s">
        <v>98</v>
      </c>
      <c r="E24" s="227">
        <v>64.8</v>
      </c>
      <c r="F24" s="227">
        <v>64.8</v>
      </c>
      <c r="G24" s="227">
        <v>0</v>
      </c>
      <c r="H24" s="48">
        <v>0</v>
      </c>
      <c r="I24" s="227">
        <v>0</v>
      </c>
      <c r="J24" s="48">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ht="24.75" customHeight="1" spans="1:253">
      <c r="A25" s="47" t="s">
        <v>91</v>
      </c>
      <c r="B25" s="47" t="s">
        <v>97</v>
      </c>
      <c r="C25" s="47" t="s">
        <v>95</v>
      </c>
      <c r="D25" s="47" t="s">
        <v>98</v>
      </c>
      <c r="E25" s="227">
        <v>77</v>
      </c>
      <c r="F25" s="227">
        <v>77</v>
      </c>
      <c r="G25" s="227">
        <v>0</v>
      </c>
      <c r="H25" s="48">
        <v>0</v>
      </c>
      <c r="I25" s="227">
        <v>0</v>
      </c>
      <c r="J25" s="48">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ht="24.75" customHeight="1" spans="1:253">
      <c r="A26" s="47" t="s">
        <v>91</v>
      </c>
      <c r="B26" s="47" t="s">
        <v>97</v>
      </c>
      <c r="C26" s="47" t="s">
        <v>95</v>
      </c>
      <c r="D26" s="47" t="s">
        <v>98</v>
      </c>
      <c r="E26" s="227">
        <v>50.02</v>
      </c>
      <c r="F26" s="227">
        <v>50.02</v>
      </c>
      <c r="G26" s="227">
        <v>0</v>
      </c>
      <c r="H26" s="48">
        <v>0</v>
      </c>
      <c r="I26" s="227">
        <v>0</v>
      </c>
      <c r="J26" s="48">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ht="24.75" customHeight="1" spans="1:253">
      <c r="A27" s="47" t="s">
        <v>88</v>
      </c>
      <c r="B27" s="47" t="s">
        <v>99</v>
      </c>
      <c r="C27" s="47"/>
      <c r="D27" s="47" t="s">
        <v>100</v>
      </c>
      <c r="E27" s="227">
        <v>5.09</v>
      </c>
      <c r="F27" s="227">
        <v>5.09</v>
      </c>
      <c r="G27" s="227">
        <v>0</v>
      </c>
      <c r="H27" s="48">
        <v>0</v>
      </c>
      <c r="I27" s="227">
        <v>0</v>
      </c>
      <c r="J27" s="48">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ht="24.75" customHeight="1" spans="1:253">
      <c r="A28" s="47" t="s">
        <v>91</v>
      </c>
      <c r="B28" s="47" t="s">
        <v>101</v>
      </c>
      <c r="C28" s="47" t="s">
        <v>99</v>
      </c>
      <c r="D28" s="47" t="s">
        <v>102</v>
      </c>
      <c r="E28" s="227">
        <v>2.9</v>
      </c>
      <c r="F28" s="227">
        <v>2.9</v>
      </c>
      <c r="G28" s="227">
        <v>0</v>
      </c>
      <c r="H28" s="48">
        <v>0</v>
      </c>
      <c r="I28" s="227">
        <v>0</v>
      </c>
      <c r="J28" s="48">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ht="24.75" customHeight="1" spans="1:253">
      <c r="A29" s="47" t="s">
        <v>91</v>
      </c>
      <c r="B29" s="47" t="s">
        <v>101</v>
      </c>
      <c r="C29" s="47" t="s">
        <v>99</v>
      </c>
      <c r="D29" s="47" t="s">
        <v>102</v>
      </c>
      <c r="E29" s="227">
        <v>2.19</v>
      </c>
      <c r="F29" s="227">
        <v>2.19</v>
      </c>
      <c r="G29" s="227">
        <v>0</v>
      </c>
      <c r="H29" s="48">
        <v>0</v>
      </c>
      <c r="I29" s="227">
        <v>0</v>
      </c>
      <c r="J29" s="48">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ht="24.75" customHeight="1" spans="1:253">
      <c r="A30" s="47" t="s">
        <v>103</v>
      </c>
      <c r="B30" s="47"/>
      <c r="C30" s="47"/>
      <c r="D30" s="47" t="s">
        <v>104</v>
      </c>
      <c r="E30" s="227">
        <v>233.3</v>
      </c>
      <c r="F30" s="227">
        <v>233.3</v>
      </c>
      <c r="G30" s="227">
        <v>0</v>
      </c>
      <c r="H30" s="48">
        <v>0</v>
      </c>
      <c r="I30" s="227">
        <v>0</v>
      </c>
      <c r="J30" s="48">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ht="24.75" customHeight="1" spans="1:253">
      <c r="A31" s="47" t="s">
        <v>105</v>
      </c>
      <c r="B31" s="47" t="s">
        <v>106</v>
      </c>
      <c r="C31" s="47"/>
      <c r="D31" s="47" t="s">
        <v>107</v>
      </c>
      <c r="E31" s="227">
        <v>233.3</v>
      </c>
      <c r="F31" s="227">
        <v>233.3</v>
      </c>
      <c r="G31" s="227">
        <v>0</v>
      </c>
      <c r="H31" s="48">
        <v>0</v>
      </c>
      <c r="I31" s="227">
        <v>0</v>
      </c>
      <c r="J31" s="48">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ht="24.75" customHeight="1" spans="1:10">
      <c r="A32" s="47" t="s">
        <v>108</v>
      </c>
      <c r="B32" s="47" t="s">
        <v>109</v>
      </c>
      <c r="C32" s="47" t="s">
        <v>89</v>
      </c>
      <c r="D32" s="47" t="s">
        <v>110</v>
      </c>
      <c r="E32" s="227">
        <v>16.68</v>
      </c>
      <c r="F32" s="227">
        <v>16.68</v>
      </c>
      <c r="G32" s="227">
        <v>0</v>
      </c>
      <c r="H32" s="48">
        <v>0</v>
      </c>
      <c r="I32" s="227">
        <v>0</v>
      </c>
      <c r="J32" s="48">
        <v>0</v>
      </c>
    </row>
    <row r="33" ht="24.75" customHeight="1" spans="1:10">
      <c r="A33" s="47" t="s">
        <v>108</v>
      </c>
      <c r="B33" s="47" t="s">
        <v>109</v>
      </c>
      <c r="C33" s="47" t="s">
        <v>89</v>
      </c>
      <c r="D33" s="47" t="s">
        <v>110</v>
      </c>
      <c r="E33" s="227">
        <v>28.35</v>
      </c>
      <c r="F33" s="227">
        <v>28.35</v>
      </c>
      <c r="G33" s="227">
        <v>0</v>
      </c>
      <c r="H33" s="48">
        <v>0</v>
      </c>
      <c r="I33" s="227">
        <v>0</v>
      </c>
      <c r="J33" s="48">
        <v>0</v>
      </c>
    </row>
    <row r="34" ht="24.75" customHeight="1" spans="1:10">
      <c r="A34" s="47" t="s">
        <v>108</v>
      </c>
      <c r="B34" s="47" t="s">
        <v>109</v>
      </c>
      <c r="C34" s="47" t="s">
        <v>89</v>
      </c>
      <c r="D34" s="47" t="s">
        <v>110</v>
      </c>
      <c r="E34" s="227">
        <v>43.48</v>
      </c>
      <c r="F34" s="227">
        <v>43.48</v>
      </c>
      <c r="G34" s="227">
        <v>0</v>
      </c>
      <c r="H34" s="48">
        <v>0</v>
      </c>
      <c r="I34" s="227">
        <v>0</v>
      </c>
      <c r="J34" s="48">
        <v>0</v>
      </c>
    </row>
    <row r="35" ht="24.75" customHeight="1" spans="1:10">
      <c r="A35" s="47" t="s">
        <v>108</v>
      </c>
      <c r="B35" s="47" t="s">
        <v>109</v>
      </c>
      <c r="C35" s="47" t="s">
        <v>89</v>
      </c>
      <c r="D35" s="47" t="s">
        <v>110</v>
      </c>
      <c r="E35" s="227">
        <v>29.04</v>
      </c>
      <c r="F35" s="227">
        <v>29.04</v>
      </c>
      <c r="G35" s="227">
        <v>0</v>
      </c>
      <c r="H35" s="48">
        <v>0</v>
      </c>
      <c r="I35" s="227">
        <v>0</v>
      </c>
      <c r="J35" s="48">
        <v>0</v>
      </c>
    </row>
    <row r="36" ht="24.75" customHeight="1" spans="1:10">
      <c r="A36" s="47" t="s">
        <v>108</v>
      </c>
      <c r="B36" s="47" t="s">
        <v>109</v>
      </c>
      <c r="C36" s="47" t="s">
        <v>89</v>
      </c>
      <c r="D36" s="47" t="s">
        <v>110</v>
      </c>
      <c r="E36" s="227">
        <v>19.69</v>
      </c>
      <c r="F36" s="227">
        <v>19.69</v>
      </c>
      <c r="G36" s="227">
        <v>0</v>
      </c>
      <c r="H36" s="48">
        <v>0</v>
      </c>
      <c r="I36" s="227">
        <v>0</v>
      </c>
      <c r="J36" s="48">
        <v>0</v>
      </c>
    </row>
    <row r="37" ht="24.75" customHeight="1" spans="1:10">
      <c r="A37" s="47" t="s">
        <v>108</v>
      </c>
      <c r="B37" s="47" t="s">
        <v>109</v>
      </c>
      <c r="C37" s="47" t="s">
        <v>89</v>
      </c>
      <c r="D37" s="47" t="s">
        <v>110</v>
      </c>
      <c r="E37" s="227">
        <v>23.34</v>
      </c>
      <c r="F37" s="227">
        <v>23.34</v>
      </c>
      <c r="G37" s="227">
        <v>0</v>
      </c>
      <c r="H37" s="48">
        <v>0</v>
      </c>
      <c r="I37" s="227">
        <v>0</v>
      </c>
      <c r="J37" s="48">
        <v>0</v>
      </c>
    </row>
    <row r="38" ht="24.75" customHeight="1" spans="1:10">
      <c r="A38" s="47" t="s">
        <v>108</v>
      </c>
      <c r="B38" s="47" t="s">
        <v>109</v>
      </c>
      <c r="C38" s="47" t="s">
        <v>89</v>
      </c>
      <c r="D38" s="47" t="s">
        <v>110</v>
      </c>
      <c r="E38" s="227">
        <v>17.15</v>
      </c>
      <c r="F38" s="227">
        <v>17.15</v>
      </c>
      <c r="G38" s="227">
        <v>0</v>
      </c>
      <c r="H38" s="48">
        <v>0</v>
      </c>
      <c r="I38" s="227">
        <v>0</v>
      </c>
      <c r="J38" s="48">
        <v>0</v>
      </c>
    </row>
    <row r="39" ht="24.75" customHeight="1" spans="1:10">
      <c r="A39" s="47" t="s">
        <v>108</v>
      </c>
      <c r="B39" s="47" t="s">
        <v>109</v>
      </c>
      <c r="C39" s="47" t="s">
        <v>89</v>
      </c>
      <c r="D39" s="47" t="s">
        <v>110</v>
      </c>
      <c r="E39" s="227">
        <v>21.88</v>
      </c>
      <c r="F39" s="227">
        <v>21.88</v>
      </c>
      <c r="G39" s="227">
        <v>0</v>
      </c>
      <c r="H39" s="48">
        <v>0</v>
      </c>
      <c r="I39" s="227">
        <v>0</v>
      </c>
      <c r="J39" s="48">
        <v>0</v>
      </c>
    </row>
    <row r="40" ht="24.75" customHeight="1" spans="1:10">
      <c r="A40" s="47" t="s">
        <v>108</v>
      </c>
      <c r="B40" s="47" t="s">
        <v>109</v>
      </c>
      <c r="C40" s="47" t="s">
        <v>89</v>
      </c>
      <c r="D40" s="47" t="s">
        <v>110</v>
      </c>
      <c r="E40" s="227">
        <v>33.69</v>
      </c>
      <c r="F40" s="227">
        <v>33.69</v>
      </c>
      <c r="G40" s="227">
        <v>0</v>
      </c>
      <c r="H40" s="48">
        <v>0</v>
      </c>
      <c r="I40" s="227">
        <v>0</v>
      </c>
      <c r="J40" s="48">
        <v>0</v>
      </c>
    </row>
    <row r="41" ht="24.75" customHeight="1" spans="1:10">
      <c r="A41" s="47" t="s">
        <v>111</v>
      </c>
      <c r="B41" s="47"/>
      <c r="C41" s="47"/>
      <c r="D41" s="47" t="s">
        <v>112</v>
      </c>
      <c r="E41" s="227">
        <v>5975.08</v>
      </c>
      <c r="F41" s="227">
        <v>5975.08</v>
      </c>
      <c r="G41" s="227">
        <v>0</v>
      </c>
      <c r="H41" s="48">
        <v>0</v>
      </c>
      <c r="I41" s="227">
        <v>0</v>
      </c>
      <c r="J41" s="48">
        <v>0</v>
      </c>
    </row>
    <row r="42" ht="24.75" customHeight="1" spans="1:10">
      <c r="A42" s="47" t="s">
        <v>113</v>
      </c>
      <c r="B42" s="47" t="s">
        <v>89</v>
      </c>
      <c r="C42" s="47"/>
      <c r="D42" s="47" t="s">
        <v>114</v>
      </c>
      <c r="E42" s="227">
        <v>5180.61</v>
      </c>
      <c r="F42" s="227">
        <v>5180.61</v>
      </c>
      <c r="G42" s="227">
        <v>0</v>
      </c>
      <c r="H42" s="48">
        <v>0</v>
      </c>
      <c r="I42" s="227">
        <v>0</v>
      </c>
      <c r="J42" s="48">
        <v>0</v>
      </c>
    </row>
    <row r="43" ht="24.75" customHeight="1" spans="1:10">
      <c r="A43" s="47" t="s">
        <v>115</v>
      </c>
      <c r="B43" s="47" t="s">
        <v>92</v>
      </c>
      <c r="C43" s="47" t="s">
        <v>89</v>
      </c>
      <c r="D43" s="47" t="s">
        <v>116</v>
      </c>
      <c r="E43" s="227">
        <v>725.07</v>
      </c>
      <c r="F43" s="227">
        <v>725.07</v>
      </c>
      <c r="G43" s="227">
        <v>0</v>
      </c>
      <c r="H43" s="48">
        <v>0</v>
      </c>
      <c r="I43" s="227">
        <v>0</v>
      </c>
      <c r="J43" s="48">
        <v>0</v>
      </c>
    </row>
    <row r="44" ht="24.75" customHeight="1" spans="1:10">
      <c r="A44" s="47" t="s">
        <v>115</v>
      </c>
      <c r="B44" s="47" t="s">
        <v>92</v>
      </c>
      <c r="C44" s="47" t="s">
        <v>89</v>
      </c>
      <c r="D44" s="47" t="s">
        <v>116</v>
      </c>
      <c r="E44" s="227">
        <v>617.01</v>
      </c>
      <c r="F44" s="227">
        <v>617.01</v>
      </c>
      <c r="G44" s="227">
        <v>0</v>
      </c>
      <c r="H44" s="48">
        <v>0</v>
      </c>
      <c r="I44" s="227">
        <v>0</v>
      </c>
      <c r="J44" s="48">
        <v>0</v>
      </c>
    </row>
    <row r="45" ht="24.75" customHeight="1" spans="1:10">
      <c r="A45" s="47" t="s">
        <v>115</v>
      </c>
      <c r="B45" s="47" t="s">
        <v>92</v>
      </c>
      <c r="C45" s="47" t="s">
        <v>89</v>
      </c>
      <c r="D45" s="47" t="s">
        <v>116</v>
      </c>
      <c r="E45" s="227">
        <v>366.35</v>
      </c>
      <c r="F45" s="227">
        <v>366.35</v>
      </c>
      <c r="G45" s="227">
        <v>0</v>
      </c>
      <c r="H45" s="48">
        <v>0</v>
      </c>
      <c r="I45" s="227">
        <v>0</v>
      </c>
      <c r="J45" s="48">
        <v>0</v>
      </c>
    </row>
    <row r="46" ht="24.75" customHeight="1" spans="1:10">
      <c r="A46" s="47" t="s">
        <v>115</v>
      </c>
      <c r="B46" s="47" t="s">
        <v>92</v>
      </c>
      <c r="C46" s="47" t="s">
        <v>89</v>
      </c>
      <c r="D46" s="47" t="s">
        <v>116</v>
      </c>
      <c r="E46" s="227">
        <v>618.35</v>
      </c>
      <c r="F46" s="227">
        <v>618.35</v>
      </c>
      <c r="G46" s="227">
        <v>0</v>
      </c>
      <c r="H46" s="48">
        <v>0</v>
      </c>
      <c r="I46" s="227">
        <v>0</v>
      </c>
      <c r="J46" s="48">
        <v>0</v>
      </c>
    </row>
    <row r="47" ht="24.75" customHeight="1" spans="1:10">
      <c r="A47" s="47" t="s">
        <v>115</v>
      </c>
      <c r="B47" s="47" t="s">
        <v>92</v>
      </c>
      <c r="C47" s="47" t="s">
        <v>89</v>
      </c>
      <c r="D47" s="47" t="s">
        <v>116</v>
      </c>
      <c r="E47" s="227">
        <v>931.58</v>
      </c>
      <c r="F47" s="227">
        <v>931.58</v>
      </c>
      <c r="G47" s="227">
        <v>0</v>
      </c>
      <c r="H47" s="48">
        <v>0</v>
      </c>
      <c r="I47" s="227">
        <v>0</v>
      </c>
      <c r="J47" s="48">
        <v>0</v>
      </c>
    </row>
    <row r="48" ht="24.75" customHeight="1" spans="1:10">
      <c r="A48" s="47" t="s">
        <v>115</v>
      </c>
      <c r="B48" s="47" t="s">
        <v>92</v>
      </c>
      <c r="C48" s="47" t="s">
        <v>89</v>
      </c>
      <c r="D48" s="47" t="s">
        <v>116</v>
      </c>
      <c r="E48" s="227">
        <v>475.44</v>
      </c>
      <c r="F48" s="227">
        <v>475.44</v>
      </c>
      <c r="G48" s="227">
        <v>0</v>
      </c>
      <c r="H48" s="48">
        <v>0</v>
      </c>
      <c r="I48" s="227">
        <v>0</v>
      </c>
      <c r="J48" s="48">
        <v>0</v>
      </c>
    </row>
    <row r="49" ht="24.75" customHeight="1" spans="1:10">
      <c r="A49" s="47" t="s">
        <v>115</v>
      </c>
      <c r="B49" s="47" t="s">
        <v>92</v>
      </c>
      <c r="C49" s="47" t="s">
        <v>89</v>
      </c>
      <c r="D49" s="47" t="s">
        <v>116</v>
      </c>
      <c r="E49" s="227">
        <v>424.07</v>
      </c>
      <c r="F49" s="227">
        <v>424.07</v>
      </c>
      <c r="G49" s="227">
        <v>0</v>
      </c>
      <c r="H49" s="48">
        <v>0</v>
      </c>
      <c r="I49" s="227">
        <v>0</v>
      </c>
      <c r="J49" s="48">
        <v>0</v>
      </c>
    </row>
    <row r="50" ht="24.75" customHeight="1" spans="1:10">
      <c r="A50" s="47" t="s">
        <v>115</v>
      </c>
      <c r="B50" s="47" t="s">
        <v>92</v>
      </c>
      <c r="C50" s="47" t="s">
        <v>89</v>
      </c>
      <c r="D50" s="47" t="s">
        <v>116</v>
      </c>
      <c r="E50" s="227">
        <v>363.24</v>
      </c>
      <c r="F50" s="227">
        <v>363.24</v>
      </c>
      <c r="G50" s="227">
        <v>0</v>
      </c>
      <c r="H50" s="48">
        <v>0</v>
      </c>
      <c r="I50" s="227">
        <v>0</v>
      </c>
      <c r="J50" s="48">
        <v>0</v>
      </c>
    </row>
    <row r="51" ht="24.75" customHeight="1" spans="1:10">
      <c r="A51" s="47" t="s">
        <v>115</v>
      </c>
      <c r="B51" s="47" t="s">
        <v>92</v>
      </c>
      <c r="C51" s="47" t="s">
        <v>89</v>
      </c>
      <c r="D51" s="47" t="s">
        <v>116</v>
      </c>
      <c r="E51" s="227">
        <v>500.37</v>
      </c>
      <c r="F51" s="227">
        <v>500.37</v>
      </c>
      <c r="G51" s="227">
        <v>0</v>
      </c>
      <c r="H51" s="48">
        <v>0</v>
      </c>
      <c r="I51" s="227">
        <v>0</v>
      </c>
      <c r="J51" s="48">
        <v>0</v>
      </c>
    </row>
    <row r="52" ht="24.75" customHeight="1" spans="1:10">
      <c r="A52" s="47" t="s">
        <v>115</v>
      </c>
      <c r="B52" s="47" t="s">
        <v>92</v>
      </c>
      <c r="C52" s="47" t="s">
        <v>117</v>
      </c>
      <c r="D52" s="47" t="s">
        <v>118</v>
      </c>
      <c r="E52" s="227">
        <v>49.13</v>
      </c>
      <c r="F52" s="227">
        <v>49.13</v>
      </c>
      <c r="G52" s="227">
        <v>0</v>
      </c>
      <c r="H52" s="48">
        <v>0</v>
      </c>
      <c r="I52" s="227">
        <v>0</v>
      </c>
      <c r="J52" s="48">
        <v>0</v>
      </c>
    </row>
    <row r="53" ht="24.75" customHeight="1" spans="1:10">
      <c r="A53" s="47" t="s">
        <v>115</v>
      </c>
      <c r="B53" s="47" t="s">
        <v>92</v>
      </c>
      <c r="C53" s="47" t="s">
        <v>99</v>
      </c>
      <c r="D53" s="47" t="s">
        <v>119</v>
      </c>
      <c r="E53" s="227">
        <v>40</v>
      </c>
      <c r="F53" s="227">
        <v>40</v>
      </c>
      <c r="G53" s="227">
        <v>0</v>
      </c>
      <c r="H53" s="48">
        <v>0</v>
      </c>
      <c r="I53" s="227">
        <v>0</v>
      </c>
      <c r="J53" s="48">
        <v>0</v>
      </c>
    </row>
    <row r="54" ht="24.75" customHeight="1" spans="1:10">
      <c r="A54" s="47" t="s">
        <v>115</v>
      </c>
      <c r="B54" s="47" t="s">
        <v>92</v>
      </c>
      <c r="C54" s="47" t="s">
        <v>99</v>
      </c>
      <c r="D54" s="47" t="s">
        <v>119</v>
      </c>
      <c r="E54" s="227">
        <v>70</v>
      </c>
      <c r="F54" s="227">
        <v>70</v>
      </c>
      <c r="G54" s="227">
        <v>0</v>
      </c>
      <c r="H54" s="48">
        <v>0</v>
      </c>
      <c r="I54" s="227">
        <v>0</v>
      </c>
      <c r="J54" s="48">
        <v>0</v>
      </c>
    </row>
    <row r="55" ht="24.75" customHeight="1" spans="1:10">
      <c r="A55" s="47" t="s">
        <v>113</v>
      </c>
      <c r="B55" s="47" t="s">
        <v>120</v>
      </c>
      <c r="C55" s="47"/>
      <c r="D55" s="47" t="s">
        <v>121</v>
      </c>
      <c r="E55" s="227">
        <v>514.47</v>
      </c>
      <c r="F55" s="227">
        <v>514.47</v>
      </c>
      <c r="G55" s="227">
        <v>0</v>
      </c>
      <c r="H55" s="48">
        <v>0</v>
      </c>
      <c r="I55" s="227">
        <v>0</v>
      </c>
      <c r="J55" s="48">
        <v>0</v>
      </c>
    </row>
    <row r="56" ht="24.75" customHeight="1" spans="1:10">
      <c r="A56" s="47" t="s">
        <v>115</v>
      </c>
      <c r="B56" s="47" t="s">
        <v>122</v>
      </c>
      <c r="C56" s="47" t="s">
        <v>99</v>
      </c>
      <c r="D56" s="47" t="s">
        <v>123</v>
      </c>
      <c r="E56" s="227">
        <v>60</v>
      </c>
      <c r="F56" s="227">
        <v>60</v>
      </c>
      <c r="G56" s="227">
        <v>0</v>
      </c>
      <c r="H56" s="48">
        <v>0</v>
      </c>
      <c r="I56" s="227">
        <v>0</v>
      </c>
      <c r="J56" s="48">
        <v>0</v>
      </c>
    </row>
    <row r="57" ht="24.75" customHeight="1" spans="1:10">
      <c r="A57" s="47" t="s">
        <v>115</v>
      </c>
      <c r="B57" s="47" t="s">
        <v>122</v>
      </c>
      <c r="C57" s="47" t="s">
        <v>99</v>
      </c>
      <c r="D57" s="47" t="s">
        <v>123</v>
      </c>
      <c r="E57" s="227">
        <v>19.72</v>
      </c>
      <c r="F57" s="227">
        <v>19.72</v>
      </c>
      <c r="G57" s="227">
        <v>0</v>
      </c>
      <c r="H57" s="48">
        <v>0</v>
      </c>
      <c r="I57" s="227">
        <v>0</v>
      </c>
      <c r="J57" s="48">
        <v>0</v>
      </c>
    </row>
    <row r="58" ht="24.75" customHeight="1" spans="1:10">
      <c r="A58" s="47" t="s">
        <v>115</v>
      </c>
      <c r="B58" s="47" t="s">
        <v>122</v>
      </c>
      <c r="C58" s="47" t="s">
        <v>99</v>
      </c>
      <c r="D58" s="47" t="s">
        <v>123</v>
      </c>
      <c r="E58" s="227">
        <v>70</v>
      </c>
      <c r="F58" s="227">
        <v>70</v>
      </c>
      <c r="G58" s="227">
        <v>0</v>
      </c>
      <c r="H58" s="48">
        <v>0</v>
      </c>
      <c r="I58" s="227">
        <v>0</v>
      </c>
      <c r="J58" s="48">
        <v>0</v>
      </c>
    </row>
    <row r="59" ht="24.75" customHeight="1" spans="1:10">
      <c r="A59" s="47" t="s">
        <v>115</v>
      </c>
      <c r="B59" s="47" t="s">
        <v>122</v>
      </c>
      <c r="C59" s="47" t="s">
        <v>99</v>
      </c>
      <c r="D59" s="47" t="s">
        <v>123</v>
      </c>
      <c r="E59" s="227">
        <v>84.75</v>
      </c>
      <c r="F59" s="227">
        <v>84.75</v>
      </c>
      <c r="G59" s="227">
        <v>0</v>
      </c>
      <c r="H59" s="48">
        <v>0</v>
      </c>
      <c r="I59" s="227">
        <v>0</v>
      </c>
      <c r="J59" s="48">
        <v>0</v>
      </c>
    </row>
    <row r="60" ht="24.75" customHeight="1" spans="1:10">
      <c r="A60" s="47" t="s">
        <v>115</v>
      </c>
      <c r="B60" s="47" t="s">
        <v>122</v>
      </c>
      <c r="C60" s="47" t="s">
        <v>99</v>
      </c>
      <c r="D60" s="47" t="s">
        <v>123</v>
      </c>
      <c r="E60" s="227">
        <v>100</v>
      </c>
      <c r="F60" s="227">
        <v>100</v>
      </c>
      <c r="G60" s="227">
        <v>0</v>
      </c>
      <c r="H60" s="48">
        <v>0</v>
      </c>
      <c r="I60" s="227">
        <v>0</v>
      </c>
      <c r="J60" s="48">
        <v>0</v>
      </c>
    </row>
    <row r="61" ht="24.75" customHeight="1" spans="1:10">
      <c r="A61" s="47" t="s">
        <v>115</v>
      </c>
      <c r="B61" s="47" t="s">
        <v>122</v>
      </c>
      <c r="C61" s="47" t="s">
        <v>99</v>
      </c>
      <c r="D61" s="47" t="s">
        <v>123</v>
      </c>
      <c r="E61" s="227">
        <v>100</v>
      </c>
      <c r="F61" s="227">
        <v>100</v>
      </c>
      <c r="G61" s="227">
        <v>0</v>
      </c>
      <c r="H61" s="48">
        <v>0</v>
      </c>
      <c r="I61" s="227">
        <v>0</v>
      </c>
      <c r="J61" s="48">
        <v>0</v>
      </c>
    </row>
    <row r="62" ht="24.75" customHeight="1" spans="1:10">
      <c r="A62" s="47" t="s">
        <v>115</v>
      </c>
      <c r="B62" s="47" t="s">
        <v>122</v>
      </c>
      <c r="C62" s="47" t="s">
        <v>99</v>
      </c>
      <c r="D62" s="47" t="s">
        <v>123</v>
      </c>
      <c r="E62" s="227">
        <v>80</v>
      </c>
      <c r="F62" s="227">
        <v>80</v>
      </c>
      <c r="G62" s="227">
        <v>0</v>
      </c>
      <c r="H62" s="48">
        <v>0</v>
      </c>
      <c r="I62" s="227">
        <v>0</v>
      </c>
      <c r="J62" s="48">
        <v>0</v>
      </c>
    </row>
    <row r="63" ht="24.75" customHeight="1" spans="1:10">
      <c r="A63" s="47" t="s">
        <v>113</v>
      </c>
      <c r="B63" s="47" t="s">
        <v>124</v>
      </c>
      <c r="C63" s="47"/>
      <c r="D63" s="47" t="s">
        <v>125</v>
      </c>
      <c r="E63" s="227">
        <v>60</v>
      </c>
      <c r="F63" s="227">
        <v>60</v>
      </c>
      <c r="G63" s="227">
        <v>0</v>
      </c>
      <c r="H63" s="48">
        <v>0</v>
      </c>
      <c r="I63" s="227">
        <v>0</v>
      </c>
      <c r="J63" s="48">
        <v>0</v>
      </c>
    </row>
    <row r="64" ht="24.75" customHeight="1" spans="1:10">
      <c r="A64" s="47" t="s">
        <v>115</v>
      </c>
      <c r="B64" s="47" t="s">
        <v>126</v>
      </c>
      <c r="C64" s="47" t="s">
        <v>99</v>
      </c>
      <c r="D64" s="47" t="s">
        <v>127</v>
      </c>
      <c r="E64" s="227">
        <v>60</v>
      </c>
      <c r="F64" s="227">
        <v>60</v>
      </c>
      <c r="G64" s="227">
        <v>0</v>
      </c>
      <c r="H64" s="48">
        <v>0</v>
      </c>
      <c r="I64" s="227">
        <v>0</v>
      </c>
      <c r="J64" s="48">
        <v>0</v>
      </c>
    </row>
    <row r="65" ht="24.75" customHeight="1" spans="1:10">
      <c r="A65" s="47" t="s">
        <v>113</v>
      </c>
      <c r="B65" s="47" t="s">
        <v>128</v>
      </c>
      <c r="C65" s="47"/>
      <c r="D65" s="47" t="s">
        <v>129</v>
      </c>
      <c r="E65" s="227">
        <v>120</v>
      </c>
      <c r="F65" s="227">
        <v>120</v>
      </c>
      <c r="G65" s="227">
        <v>0</v>
      </c>
      <c r="H65" s="48">
        <v>0</v>
      </c>
      <c r="I65" s="227">
        <v>0</v>
      </c>
      <c r="J65" s="48">
        <v>0</v>
      </c>
    </row>
    <row r="66" ht="24.75" customHeight="1" spans="1:10">
      <c r="A66" s="47" t="s">
        <v>115</v>
      </c>
      <c r="B66" s="47" t="s">
        <v>130</v>
      </c>
      <c r="C66" s="47" t="s">
        <v>89</v>
      </c>
      <c r="D66" s="47" t="s">
        <v>131</v>
      </c>
      <c r="E66" s="227">
        <v>40</v>
      </c>
      <c r="F66" s="227">
        <v>40</v>
      </c>
      <c r="G66" s="227">
        <v>0</v>
      </c>
      <c r="H66" s="48">
        <v>0</v>
      </c>
      <c r="I66" s="227">
        <v>0</v>
      </c>
      <c r="J66" s="48">
        <v>0</v>
      </c>
    </row>
    <row r="67" ht="24.75" customHeight="1" spans="1:10">
      <c r="A67" s="47" t="s">
        <v>115</v>
      </c>
      <c r="B67" s="47" t="s">
        <v>130</v>
      </c>
      <c r="C67" s="47" t="s">
        <v>89</v>
      </c>
      <c r="D67" s="47" t="s">
        <v>131</v>
      </c>
      <c r="E67" s="227">
        <v>40</v>
      </c>
      <c r="F67" s="227">
        <v>40</v>
      </c>
      <c r="G67" s="227">
        <v>0</v>
      </c>
      <c r="H67" s="48">
        <v>0</v>
      </c>
      <c r="I67" s="227">
        <v>0</v>
      </c>
      <c r="J67" s="48">
        <v>0</v>
      </c>
    </row>
    <row r="68" ht="24.75" customHeight="1" spans="1:10">
      <c r="A68" s="47" t="s">
        <v>115</v>
      </c>
      <c r="B68" s="47" t="s">
        <v>130</v>
      </c>
      <c r="C68" s="47" t="s">
        <v>120</v>
      </c>
      <c r="D68" s="47" t="s">
        <v>132</v>
      </c>
      <c r="E68" s="227">
        <v>40</v>
      </c>
      <c r="F68" s="227">
        <v>40</v>
      </c>
      <c r="G68" s="227">
        <v>0</v>
      </c>
      <c r="H68" s="48">
        <v>0</v>
      </c>
      <c r="I68" s="227">
        <v>0</v>
      </c>
      <c r="J68" s="48">
        <v>0</v>
      </c>
    </row>
    <row r="69" ht="24.75" customHeight="1" spans="1:10">
      <c r="A69" s="47" t="s">
        <v>113</v>
      </c>
      <c r="B69" s="47" t="s">
        <v>106</v>
      </c>
      <c r="C69" s="47"/>
      <c r="D69" s="47" t="s">
        <v>133</v>
      </c>
      <c r="E69" s="227">
        <v>100</v>
      </c>
      <c r="F69" s="227">
        <v>100</v>
      </c>
      <c r="G69" s="227">
        <v>0</v>
      </c>
      <c r="H69" s="48">
        <v>0</v>
      </c>
      <c r="I69" s="227">
        <v>0</v>
      </c>
      <c r="J69" s="48">
        <v>0</v>
      </c>
    </row>
    <row r="70" ht="24.75" customHeight="1" spans="1:10">
      <c r="A70" s="47" t="s">
        <v>115</v>
      </c>
      <c r="B70" s="47" t="s">
        <v>109</v>
      </c>
      <c r="C70" s="47" t="s">
        <v>89</v>
      </c>
      <c r="D70" s="47" t="s">
        <v>134</v>
      </c>
      <c r="E70" s="227">
        <v>60</v>
      </c>
      <c r="F70" s="227">
        <v>60</v>
      </c>
      <c r="G70" s="227">
        <v>0</v>
      </c>
      <c r="H70" s="48">
        <v>0</v>
      </c>
      <c r="I70" s="227">
        <v>0</v>
      </c>
      <c r="J70" s="48">
        <v>0</v>
      </c>
    </row>
    <row r="71" ht="24.75" customHeight="1" spans="1:10">
      <c r="A71" s="47" t="s">
        <v>115</v>
      </c>
      <c r="B71" s="47" t="s">
        <v>109</v>
      </c>
      <c r="C71" s="47" t="s">
        <v>120</v>
      </c>
      <c r="D71" s="47" t="s">
        <v>135</v>
      </c>
      <c r="E71" s="227">
        <v>40</v>
      </c>
      <c r="F71" s="227">
        <v>40</v>
      </c>
      <c r="G71" s="227">
        <v>0</v>
      </c>
      <c r="H71" s="48">
        <v>0</v>
      </c>
      <c r="I71" s="227">
        <v>0</v>
      </c>
      <c r="J71" s="48">
        <v>0</v>
      </c>
    </row>
    <row r="72" ht="24.75" customHeight="1" spans="1:10">
      <c r="A72" s="47" t="s">
        <v>136</v>
      </c>
      <c r="B72" s="47"/>
      <c r="C72" s="47"/>
      <c r="D72" s="47" t="s">
        <v>137</v>
      </c>
      <c r="E72" s="227">
        <v>399.94</v>
      </c>
      <c r="F72" s="227">
        <v>399.94</v>
      </c>
      <c r="G72" s="227">
        <v>0</v>
      </c>
      <c r="H72" s="48">
        <v>0</v>
      </c>
      <c r="I72" s="227">
        <v>0</v>
      </c>
      <c r="J72" s="48">
        <v>0</v>
      </c>
    </row>
    <row r="73" ht="24.75" customHeight="1" spans="1:10">
      <c r="A73" s="47" t="s">
        <v>138</v>
      </c>
      <c r="B73" s="47" t="s">
        <v>120</v>
      </c>
      <c r="C73" s="47"/>
      <c r="D73" s="47" t="s">
        <v>139</v>
      </c>
      <c r="E73" s="227">
        <v>399.94</v>
      </c>
      <c r="F73" s="227">
        <v>399.94</v>
      </c>
      <c r="G73" s="227">
        <v>0</v>
      </c>
      <c r="H73" s="48">
        <v>0</v>
      </c>
      <c r="I73" s="227">
        <v>0</v>
      </c>
      <c r="J73" s="48">
        <v>0</v>
      </c>
    </row>
    <row r="74" ht="24.75" customHeight="1" spans="1:10">
      <c r="A74" s="47" t="s">
        <v>140</v>
      </c>
      <c r="B74" s="47" t="s">
        <v>122</v>
      </c>
      <c r="C74" s="47" t="s">
        <v>89</v>
      </c>
      <c r="D74" s="47" t="s">
        <v>141</v>
      </c>
      <c r="E74" s="227">
        <v>74.54</v>
      </c>
      <c r="F74" s="227">
        <v>74.54</v>
      </c>
      <c r="G74" s="227">
        <v>0</v>
      </c>
      <c r="H74" s="48">
        <v>0</v>
      </c>
      <c r="I74" s="227">
        <v>0</v>
      </c>
      <c r="J74" s="48">
        <v>0</v>
      </c>
    </row>
    <row r="75" ht="24.75" customHeight="1" spans="1:10">
      <c r="A75" s="47" t="s">
        <v>140</v>
      </c>
      <c r="B75" s="47" t="s">
        <v>122</v>
      </c>
      <c r="C75" s="47" t="s">
        <v>89</v>
      </c>
      <c r="D75" s="47" t="s">
        <v>141</v>
      </c>
      <c r="E75" s="227">
        <v>57.75</v>
      </c>
      <c r="F75" s="227">
        <v>57.75</v>
      </c>
      <c r="G75" s="227">
        <v>0</v>
      </c>
      <c r="H75" s="48">
        <v>0</v>
      </c>
      <c r="I75" s="227">
        <v>0</v>
      </c>
      <c r="J75" s="48">
        <v>0</v>
      </c>
    </row>
    <row r="76" ht="24.75" customHeight="1" spans="1:10">
      <c r="A76" s="47" t="s">
        <v>140</v>
      </c>
      <c r="B76" s="47" t="s">
        <v>122</v>
      </c>
      <c r="C76" s="47" t="s">
        <v>89</v>
      </c>
      <c r="D76" s="47" t="s">
        <v>141</v>
      </c>
      <c r="E76" s="227">
        <v>49.78</v>
      </c>
      <c r="F76" s="227">
        <v>49.78</v>
      </c>
      <c r="G76" s="227">
        <v>0</v>
      </c>
      <c r="H76" s="48">
        <v>0</v>
      </c>
      <c r="I76" s="227">
        <v>0</v>
      </c>
      <c r="J76" s="48">
        <v>0</v>
      </c>
    </row>
    <row r="77" ht="24.75" customHeight="1" spans="1:10">
      <c r="A77" s="47" t="s">
        <v>140</v>
      </c>
      <c r="B77" s="47" t="s">
        <v>122</v>
      </c>
      <c r="C77" s="47" t="s">
        <v>89</v>
      </c>
      <c r="D77" s="47" t="s">
        <v>141</v>
      </c>
      <c r="E77" s="227">
        <v>29.4</v>
      </c>
      <c r="F77" s="227">
        <v>29.4</v>
      </c>
      <c r="G77" s="227">
        <v>0</v>
      </c>
      <c r="H77" s="48">
        <v>0</v>
      </c>
      <c r="I77" s="227">
        <v>0</v>
      </c>
      <c r="J77" s="48">
        <v>0</v>
      </c>
    </row>
    <row r="78" ht="24.75" customHeight="1" spans="1:10">
      <c r="A78" s="47" t="s">
        <v>140</v>
      </c>
      <c r="B78" s="47" t="s">
        <v>122</v>
      </c>
      <c r="C78" s="47" t="s">
        <v>89</v>
      </c>
      <c r="D78" s="47" t="s">
        <v>141</v>
      </c>
      <c r="E78" s="227">
        <v>40.01</v>
      </c>
      <c r="F78" s="227">
        <v>40.01</v>
      </c>
      <c r="G78" s="227">
        <v>0</v>
      </c>
      <c r="H78" s="48">
        <v>0</v>
      </c>
      <c r="I78" s="227">
        <v>0</v>
      </c>
      <c r="J78" s="48">
        <v>0</v>
      </c>
    </row>
    <row r="79" ht="24.75" customHeight="1" spans="1:10">
      <c r="A79" s="47" t="s">
        <v>140</v>
      </c>
      <c r="B79" s="47" t="s">
        <v>122</v>
      </c>
      <c r="C79" s="47" t="s">
        <v>89</v>
      </c>
      <c r="D79" s="47" t="s">
        <v>141</v>
      </c>
      <c r="E79" s="227">
        <v>28.59</v>
      </c>
      <c r="F79" s="227">
        <v>28.59</v>
      </c>
      <c r="G79" s="227">
        <v>0</v>
      </c>
      <c r="H79" s="48">
        <v>0</v>
      </c>
      <c r="I79" s="227">
        <v>0</v>
      </c>
      <c r="J79" s="48">
        <v>0</v>
      </c>
    </row>
    <row r="80" ht="24.75" customHeight="1" spans="1:10">
      <c r="A80" s="47" t="s">
        <v>140</v>
      </c>
      <c r="B80" s="47" t="s">
        <v>122</v>
      </c>
      <c r="C80" s="47" t="s">
        <v>89</v>
      </c>
      <c r="D80" s="47" t="s">
        <v>141</v>
      </c>
      <c r="E80" s="227">
        <v>48.6</v>
      </c>
      <c r="F80" s="227">
        <v>48.6</v>
      </c>
      <c r="G80" s="227">
        <v>0</v>
      </c>
      <c r="H80" s="48">
        <v>0</v>
      </c>
      <c r="I80" s="227">
        <v>0</v>
      </c>
      <c r="J80" s="48">
        <v>0</v>
      </c>
    </row>
    <row r="81" ht="24.75" customHeight="1" spans="1:10">
      <c r="A81" s="47" t="s">
        <v>140</v>
      </c>
      <c r="B81" s="47" t="s">
        <v>122</v>
      </c>
      <c r="C81" s="47" t="s">
        <v>89</v>
      </c>
      <c r="D81" s="47" t="s">
        <v>141</v>
      </c>
      <c r="E81" s="227">
        <v>33.76</v>
      </c>
      <c r="F81" s="227">
        <v>33.76</v>
      </c>
      <c r="G81" s="227">
        <v>0</v>
      </c>
      <c r="H81" s="48">
        <v>0</v>
      </c>
      <c r="I81" s="227">
        <v>0</v>
      </c>
      <c r="J81" s="48">
        <v>0</v>
      </c>
    </row>
    <row r="82" ht="24.75" customHeight="1" spans="1:10">
      <c r="A82" s="47" t="s">
        <v>140</v>
      </c>
      <c r="B82" s="47" t="s">
        <v>122</v>
      </c>
      <c r="C82" s="47" t="s">
        <v>89</v>
      </c>
      <c r="D82" s="47" t="s">
        <v>141</v>
      </c>
      <c r="E82" s="227">
        <v>37.51</v>
      </c>
      <c r="F82" s="227">
        <v>37.51</v>
      </c>
      <c r="G82" s="227">
        <v>0</v>
      </c>
      <c r="H82" s="48">
        <v>0</v>
      </c>
      <c r="I82" s="227">
        <v>0</v>
      </c>
      <c r="J82" s="48">
        <v>0</v>
      </c>
    </row>
  </sheetData>
  <sheetProtection formatCells="0" formatColumns="0" formatRows="0"/>
  <mergeCells count="9">
    <mergeCell ref="I1:J1"/>
    <mergeCell ref="D4:D6"/>
    <mergeCell ref="E4:E6"/>
    <mergeCell ref="F4:F6"/>
    <mergeCell ref="G4:G6"/>
    <mergeCell ref="H4:H6"/>
    <mergeCell ref="I4:I6"/>
    <mergeCell ref="J4:J6"/>
    <mergeCell ref="A4:C5"/>
  </mergeCells>
  <pageMargins left="0.71" right="0.71" top="0.75" bottom="0.75" header="0.31" footer="0.31"/>
  <pageSetup paperSize="9" scale="65"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showGridLines="0" showZeros="0" workbookViewId="0">
      <selection activeCell="A1" sqref="A1"/>
    </sheetView>
  </sheetViews>
  <sheetFormatPr defaultColWidth="9.16666666666667" defaultRowHeight="12.75" customHeight="1"/>
  <cols>
    <col min="1" max="1" width="10.5" style="194" customWidth="1"/>
    <col min="2" max="2" width="8.16666666666667" style="194" customWidth="1"/>
    <col min="3" max="3" width="5.83333333333333" style="194" customWidth="1"/>
    <col min="4" max="4" width="24.8333333333333" style="194" customWidth="1"/>
    <col min="5" max="5" width="18.8333333333333" style="194" customWidth="1"/>
    <col min="6" max="6" width="15.3333333333333" style="194" customWidth="1"/>
    <col min="7" max="9" width="13" style="194" customWidth="1"/>
    <col min="10" max="10" width="20.8333333333333" style="194" customWidth="1"/>
    <col min="11" max="11" width="14" style="194" customWidth="1"/>
    <col min="12" max="247" width="9.16666666666667" style="194" customWidth="1"/>
    <col min="248" max="16384" width="9.16666666666667" style="194"/>
  </cols>
  <sheetData>
    <row r="1" ht="16.5" customHeight="1" spans="1:11">
      <c r="A1" s="3" t="s">
        <v>142</v>
      </c>
      <c r="K1" s="210"/>
    </row>
    <row r="2" ht="21" customHeight="1" spans="1:11">
      <c r="A2" s="195" t="s">
        <v>143</v>
      </c>
      <c r="B2" s="196"/>
      <c r="C2" s="197"/>
      <c r="D2" s="197"/>
      <c r="E2" s="197"/>
      <c r="F2" s="197"/>
      <c r="G2" s="197"/>
      <c r="H2" s="197"/>
      <c r="I2" s="197"/>
      <c r="J2" s="197"/>
      <c r="K2" s="197"/>
    </row>
    <row r="3" ht="19.5" customHeight="1" spans="11:11">
      <c r="K3" s="136" t="s">
        <v>144</v>
      </c>
    </row>
    <row r="4" ht="36.75" customHeight="1" spans="1:11">
      <c r="A4" s="198" t="s">
        <v>81</v>
      </c>
      <c r="B4" s="199"/>
      <c r="C4" s="200"/>
      <c r="D4" s="201" t="s">
        <v>145</v>
      </c>
      <c r="E4" s="202" t="s">
        <v>50</v>
      </c>
      <c r="F4" s="203" t="s">
        <v>146</v>
      </c>
      <c r="G4" s="203"/>
      <c r="H4" s="203"/>
      <c r="I4" s="211"/>
      <c r="J4" s="203" t="s">
        <v>147</v>
      </c>
      <c r="K4" s="203" t="s">
        <v>148</v>
      </c>
    </row>
    <row r="5" ht="31.5" customHeight="1" spans="1:11">
      <c r="A5" s="204" t="s">
        <v>83</v>
      </c>
      <c r="B5" s="204" t="s">
        <v>84</v>
      </c>
      <c r="C5" s="204" t="s">
        <v>85</v>
      </c>
      <c r="D5" s="205"/>
      <c r="E5" s="204"/>
      <c r="F5" s="206" t="s">
        <v>149</v>
      </c>
      <c r="G5" s="206" t="s">
        <v>150</v>
      </c>
      <c r="H5" s="206" t="s">
        <v>151</v>
      </c>
      <c r="I5" s="206" t="s">
        <v>152</v>
      </c>
      <c r="J5" s="203"/>
      <c r="K5" s="203"/>
    </row>
    <row r="6" s="193" customFormat="1" ht="26.25" customHeight="1" spans="1:11">
      <c r="A6" s="207"/>
      <c r="B6" s="207"/>
      <c r="C6" s="208"/>
      <c r="D6" s="207" t="s">
        <v>58</v>
      </c>
      <c r="E6" s="209">
        <v>7164.92</v>
      </c>
      <c r="F6" s="209">
        <v>6211.32</v>
      </c>
      <c r="G6" s="209">
        <v>4907.41</v>
      </c>
      <c r="H6" s="209">
        <v>1303.91</v>
      </c>
      <c r="I6" s="209">
        <v>0</v>
      </c>
      <c r="J6" s="209">
        <v>953.6</v>
      </c>
      <c r="K6" s="212">
        <v>0</v>
      </c>
    </row>
    <row r="7" ht="26.25" customHeight="1" spans="1:11">
      <c r="A7" s="207" t="s">
        <v>86</v>
      </c>
      <c r="B7" s="207"/>
      <c r="C7" s="208"/>
      <c r="D7" s="207" t="s">
        <v>87</v>
      </c>
      <c r="E7" s="209">
        <v>556.6</v>
      </c>
      <c r="F7" s="209">
        <v>556.6</v>
      </c>
      <c r="G7" s="209">
        <v>556.6</v>
      </c>
      <c r="H7" s="209">
        <v>0</v>
      </c>
      <c r="I7" s="209">
        <v>0</v>
      </c>
      <c r="J7" s="209">
        <v>0</v>
      </c>
      <c r="K7" s="212">
        <v>0</v>
      </c>
    </row>
    <row r="8" ht="26.25" customHeight="1" spans="1:11">
      <c r="A8" s="207" t="s">
        <v>88</v>
      </c>
      <c r="B8" s="207" t="s">
        <v>89</v>
      </c>
      <c r="C8" s="208"/>
      <c r="D8" s="207" t="s">
        <v>90</v>
      </c>
      <c r="E8" s="209">
        <v>18.24</v>
      </c>
      <c r="F8" s="209">
        <v>18.24</v>
      </c>
      <c r="G8" s="209">
        <v>18.24</v>
      </c>
      <c r="H8" s="209">
        <v>0</v>
      </c>
      <c r="I8" s="209">
        <v>0</v>
      </c>
      <c r="J8" s="209">
        <v>0</v>
      </c>
      <c r="K8" s="212">
        <v>0</v>
      </c>
    </row>
    <row r="9" ht="26.25" customHeight="1" spans="1:12">
      <c r="A9" s="207" t="s">
        <v>91</v>
      </c>
      <c r="B9" s="207" t="s">
        <v>92</v>
      </c>
      <c r="C9" s="208" t="s">
        <v>93</v>
      </c>
      <c r="D9" s="207" t="s">
        <v>94</v>
      </c>
      <c r="E9" s="209">
        <v>18.24</v>
      </c>
      <c r="F9" s="209">
        <v>18.24</v>
      </c>
      <c r="G9" s="209">
        <v>18.24</v>
      </c>
      <c r="H9" s="209">
        <v>0</v>
      </c>
      <c r="I9" s="209">
        <v>0</v>
      </c>
      <c r="J9" s="209">
        <v>0</v>
      </c>
      <c r="K9" s="212">
        <v>0</v>
      </c>
      <c r="L9" s="193"/>
    </row>
    <row r="10" ht="26.25" customHeight="1" spans="1:12">
      <c r="A10" s="207" t="s">
        <v>88</v>
      </c>
      <c r="B10" s="207" t="s">
        <v>95</v>
      </c>
      <c r="C10" s="208"/>
      <c r="D10" s="207" t="s">
        <v>96</v>
      </c>
      <c r="E10" s="209">
        <v>533.27</v>
      </c>
      <c r="F10" s="209">
        <v>533.27</v>
      </c>
      <c r="G10" s="209">
        <v>533.27</v>
      </c>
      <c r="H10" s="209">
        <v>0</v>
      </c>
      <c r="I10" s="209">
        <v>0</v>
      </c>
      <c r="J10" s="209">
        <v>0</v>
      </c>
      <c r="K10" s="212">
        <v>0</v>
      </c>
      <c r="L10" s="193"/>
    </row>
    <row r="11" ht="26.25" customHeight="1" spans="1:12">
      <c r="A11" s="207" t="s">
        <v>91</v>
      </c>
      <c r="B11" s="207" t="s">
        <v>97</v>
      </c>
      <c r="C11" s="208" t="s">
        <v>95</v>
      </c>
      <c r="D11" s="207" t="s">
        <v>98</v>
      </c>
      <c r="E11" s="209">
        <v>533.27</v>
      </c>
      <c r="F11" s="209">
        <v>533.27</v>
      </c>
      <c r="G11" s="209">
        <v>533.27</v>
      </c>
      <c r="H11" s="209">
        <v>0</v>
      </c>
      <c r="I11" s="209">
        <v>0</v>
      </c>
      <c r="J11" s="209">
        <v>0</v>
      </c>
      <c r="K11" s="212">
        <v>0</v>
      </c>
      <c r="L11" s="193"/>
    </row>
    <row r="12" ht="26.25" customHeight="1" spans="1:11">
      <c r="A12" s="207" t="s">
        <v>88</v>
      </c>
      <c r="B12" s="207" t="s">
        <v>99</v>
      </c>
      <c r="C12" s="208"/>
      <c r="D12" s="207" t="s">
        <v>100</v>
      </c>
      <c r="E12" s="209">
        <v>5.09</v>
      </c>
      <c r="F12" s="209">
        <v>5.09</v>
      </c>
      <c r="G12" s="209">
        <v>5.09</v>
      </c>
      <c r="H12" s="209">
        <v>0</v>
      </c>
      <c r="I12" s="209">
        <v>0</v>
      </c>
      <c r="J12" s="209">
        <v>0</v>
      </c>
      <c r="K12" s="212">
        <v>0</v>
      </c>
    </row>
    <row r="13" ht="26.25" customHeight="1" spans="1:11">
      <c r="A13" s="207" t="s">
        <v>91</v>
      </c>
      <c r="B13" s="207" t="s">
        <v>101</v>
      </c>
      <c r="C13" s="208" t="s">
        <v>99</v>
      </c>
      <c r="D13" s="207" t="s">
        <v>102</v>
      </c>
      <c r="E13" s="209">
        <v>5.09</v>
      </c>
      <c r="F13" s="209">
        <v>5.09</v>
      </c>
      <c r="G13" s="209">
        <v>5.09</v>
      </c>
      <c r="H13" s="209">
        <v>0</v>
      </c>
      <c r="I13" s="209">
        <v>0</v>
      </c>
      <c r="J13" s="209">
        <v>0</v>
      </c>
      <c r="K13" s="212">
        <v>0</v>
      </c>
    </row>
    <row r="14" ht="26.25" customHeight="1" spans="1:11">
      <c r="A14" s="207" t="s">
        <v>103</v>
      </c>
      <c r="B14" s="207"/>
      <c r="C14" s="208"/>
      <c r="D14" s="207" t="s">
        <v>104</v>
      </c>
      <c r="E14" s="209">
        <v>233.3</v>
      </c>
      <c r="F14" s="209">
        <v>233.3</v>
      </c>
      <c r="G14" s="209">
        <v>233.3</v>
      </c>
      <c r="H14" s="209">
        <v>0</v>
      </c>
      <c r="I14" s="209">
        <v>0</v>
      </c>
      <c r="J14" s="209">
        <v>0</v>
      </c>
      <c r="K14" s="212">
        <v>0</v>
      </c>
    </row>
    <row r="15" ht="26.25" customHeight="1" spans="1:11">
      <c r="A15" s="207" t="s">
        <v>105</v>
      </c>
      <c r="B15" s="207" t="s">
        <v>106</v>
      </c>
      <c r="C15" s="208"/>
      <c r="D15" s="207" t="s">
        <v>107</v>
      </c>
      <c r="E15" s="209">
        <v>233.3</v>
      </c>
      <c r="F15" s="209">
        <v>233.3</v>
      </c>
      <c r="G15" s="209">
        <v>233.3</v>
      </c>
      <c r="H15" s="209">
        <v>0</v>
      </c>
      <c r="I15" s="209">
        <v>0</v>
      </c>
      <c r="J15" s="209">
        <v>0</v>
      </c>
      <c r="K15" s="212">
        <v>0</v>
      </c>
    </row>
    <row r="16" ht="26.25" customHeight="1" spans="1:11">
      <c r="A16" s="207" t="s">
        <v>108</v>
      </c>
      <c r="B16" s="207" t="s">
        <v>109</v>
      </c>
      <c r="C16" s="208" t="s">
        <v>89</v>
      </c>
      <c r="D16" s="207" t="s">
        <v>110</v>
      </c>
      <c r="E16" s="209">
        <v>233.3</v>
      </c>
      <c r="F16" s="209">
        <v>233.3</v>
      </c>
      <c r="G16" s="209">
        <v>233.3</v>
      </c>
      <c r="H16" s="209">
        <v>0</v>
      </c>
      <c r="I16" s="209">
        <v>0</v>
      </c>
      <c r="J16" s="209">
        <v>0</v>
      </c>
      <c r="K16" s="212">
        <v>0</v>
      </c>
    </row>
    <row r="17" ht="26.25" customHeight="1" spans="1:11">
      <c r="A17" s="207" t="s">
        <v>111</v>
      </c>
      <c r="B17" s="207"/>
      <c r="C17" s="208"/>
      <c r="D17" s="207" t="s">
        <v>112</v>
      </c>
      <c r="E17" s="209">
        <v>5975.08</v>
      </c>
      <c r="F17" s="209">
        <v>5021.48</v>
      </c>
      <c r="G17" s="209">
        <v>3717.57</v>
      </c>
      <c r="H17" s="209">
        <v>1303.91</v>
      </c>
      <c r="I17" s="209">
        <v>0</v>
      </c>
      <c r="J17" s="209">
        <v>953.6</v>
      </c>
      <c r="K17" s="212">
        <v>0</v>
      </c>
    </row>
    <row r="18" ht="26.25" customHeight="1" spans="1:11">
      <c r="A18" s="207" t="s">
        <v>113</v>
      </c>
      <c r="B18" s="207" t="s">
        <v>89</v>
      </c>
      <c r="C18" s="208"/>
      <c r="D18" s="207" t="s">
        <v>114</v>
      </c>
      <c r="E18" s="209">
        <v>5180.61</v>
      </c>
      <c r="F18" s="209">
        <v>5021.48</v>
      </c>
      <c r="G18" s="209">
        <v>3717.57</v>
      </c>
      <c r="H18" s="209">
        <v>1303.91</v>
      </c>
      <c r="I18" s="209">
        <v>0</v>
      </c>
      <c r="J18" s="209">
        <v>159.13</v>
      </c>
      <c r="K18" s="212">
        <v>0</v>
      </c>
    </row>
    <row r="19" ht="26.25" customHeight="1" spans="1:11">
      <c r="A19" s="207" t="s">
        <v>115</v>
      </c>
      <c r="B19" s="207" t="s">
        <v>92</v>
      </c>
      <c r="C19" s="208" t="s">
        <v>89</v>
      </c>
      <c r="D19" s="207" t="s">
        <v>116</v>
      </c>
      <c r="E19" s="209">
        <v>5021.48</v>
      </c>
      <c r="F19" s="209">
        <v>5021.48</v>
      </c>
      <c r="G19" s="209">
        <v>3717.57</v>
      </c>
      <c r="H19" s="209">
        <v>1303.91</v>
      </c>
      <c r="I19" s="209">
        <v>0</v>
      </c>
      <c r="J19" s="209">
        <v>0</v>
      </c>
      <c r="K19" s="212">
        <v>0</v>
      </c>
    </row>
    <row r="20" ht="26.25" customHeight="1" spans="1:11">
      <c r="A20" s="207" t="s">
        <v>115</v>
      </c>
      <c r="B20" s="207" t="s">
        <v>92</v>
      </c>
      <c r="C20" s="208" t="s">
        <v>117</v>
      </c>
      <c r="D20" s="207" t="s">
        <v>118</v>
      </c>
      <c r="E20" s="209">
        <v>49.13</v>
      </c>
      <c r="F20" s="209">
        <v>0</v>
      </c>
      <c r="G20" s="209">
        <v>0</v>
      </c>
      <c r="H20" s="209">
        <v>0</v>
      </c>
      <c r="I20" s="209">
        <v>0</v>
      </c>
      <c r="J20" s="209">
        <v>49.13</v>
      </c>
      <c r="K20" s="212">
        <v>0</v>
      </c>
    </row>
    <row r="21" ht="26.25" customHeight="1" spans="1:11">
      <c r="A21" s="207" t="s">
        <v>115</v>
      </c>
      <c r="B21" s="207" t="s">
        <v>92</v>
      </c>
      <c r="C21" s="208" t="s">
        <v>99</v>
      </c>
      <c r="D21" s="207" t="s">
        <v>119</v>
      </c>
      <c r="E21" s="209">
        <v>110</v>
      </c>
      <c r="F21" s="209">
        <v>0</v>
      </c>
      <c r="G21" s="209">
        <v>0</v>
      </c>
      <c r="H21" s="209">
        <v>0</v>
      </c>
      <c r="I21" s="209">
        <v>0</v>
      </c>
      <c r="J21" s="209">
        <v>110</v>
      </c>
      <c r="K21" s="212">
        <v>0</v>
      </c>
    </row>
    <row r="22" ht="26.25" customHeight="1" spans="1:11">
      <c r="A22" s="207" t="s">
        <v>113</v>
      </c>
      <c r="B22" s="207" t="s">
        <v>120</v>
      </c>
      <c r="C22" s="208"/>
      <c r="D22" s="207" t="s">
        <v>121</v>
      </c>
      <c r="E22" s="209">
        <v>514.47</v>
      </c>
      <c r="F22" s="209">
        <v>0</v>
      </c>
      <c r="G22" s="209">
        <v>0</v>
      </c>
      <c r="H22" s="209">
        <v>0</v>
      </c>
      <c r="I22" s="209">
        <v>0</v>
      </c>
      <c r="J22" s="209">
        <v>514.47</v>
      </c>
      <c r="K22" s="212">
        <v>0</v>
      </c>
    </row>
    <row r="23" ht="26.25" customHeight="1" spans="1:11">
      <c r="A23" s="207" t="s">
        <v>115</v>
      </c>
      <c r="B23" s="207" t="s">
        <v>122</v>
      </c>
      <c r="C23" s="208" t="s">
        <v>99</v>
      </c>
      <c r="D23" s="207" t="s">
        <v>123</v>
      </c>
      <c r="E23" s="209">
        <v>514.47</v>
      </c>
      <c r="F23" s="209">
        <v>0</v>
      </c>
      <c r="G23" s="209">
        <v>0</v>
      </c>
      <c r="H23" s="209">
        <v>0</v>
      </c>
      <c r="I23" s="209">
        <v>0</v>
      </c>
      <c r="J23" s="209">
        <v>514.47</v>
      </c>
      <c r="K23" s="212">
        <v>0</v>
      </c>
    </row>
    <row r="24" ht="26.25" customHeight="1" spans="1:11">
      <c r="A24" s="207" t="s">
        <v>113</v>
      </c>
      <c r="B24" s="207" t="s">
        <v>124</v>
      </c>
      <c r="C24" s="208"/>
      <c r="D24" s="207" t="s">
        <v>125</v>
      </c>
      <c r="E24" s="209">
        <v>60</v>
      </c>
      <c r="F24" s="209">
        <v>0</v>
      </c>
      <c r="G24" s="209">
        <v>0</v>
      </c>
      <c r="H24" s="209">
        <v>0</v>
      </c>
      <c r="I24" s="209">
        <v>0</v>
      </c>
      <c r="J24" s="209">
        <v>60</v>
      </c>
      <c r="K24" s="212">
        <v>0</v>
      </c>
    </row>
    <row r="25" ht="26.25" customHeight="1" spans="1:11">
      <c r="A25" s="207" t="s">
        <v>115</v>
      </c>
      <c r="B25" s="207" t="s">
        <v>126</v>
      </c>
      <c r="C25" s="208" t="s">
        <v>99</v>
      </c>
      <c r="D25" s="207" t="s">
        <v>127</v>
      </c>
      <c r="E25" s="209">
        <v>60</v>
      </c>
      <c r="F25" s="209">
        <v>0</v>
      </c>
      <c r="G25" s="209">
        <v>0</v>
      </c>
      <c r="H25" s="209">
        <v>0</v>
      </c>
      <c r="I25" s="209">
        <v>0</v>
      </c>
      <c r="J25" s="209">
        <v>60</v>
      </c>
      <c r="K25" s="212">
        <v>0</v>
      </c>
    </row>
    <row r="26" ht="26.25" customHeight="1" spans="1:11">
      <c r="A26" s="207" t="s">
        <v>113</v>
      </c>
      <c r="B26" s="207" t="s">
        <v>128</v>
      </c>
      <c r="C26" s="208"/>
      <c r="D26" s="207" t="s">
        <v>129</v>
      </c>
      <c r="E26" s="209">
        <v>120</v>
      </c>
      <c r="F26" s="209">
        <v>0</v>
      </c>
      <c r="G26" s="209">
        <v>0</v>
      </c>
      <c r="H26" s="209">
        <v>0</v>
      </c>
      <c r="I26" s="209">
        <v>0</v>
      </c>
      <c r="J26" s="209">
        <v>120</v>
      </c>
      <c r="K26" s="212">
        <v>0</v>
      </c>
    </row>
    <row r="27" ht="26.25" customHeight="1" spans="1:11">
      <c r="A27" s="207" t="s">
        <v>115</v>
      </c>
      <c r="B27" s="207" t="s">
        <v>130</v>
      </c>
      <c r="C27" s="208" t="s">
        <v>89</v>
      </c>
      <c r="D27" s="207" t="s">
        <v>131</v>
      </c>
      <c r="E27" s="209">
        <v>80</v>
      </c>
      <c r="F27" s="209">
        <v>0</v>
      </c>
      <c r="G27" s="209">
        <v>0</v>
      </c>
      <c r="H27" s="209">
        <v>0</v>
      </c>
      <c r="I27" s="209">
        <v>0</v>
      </c>
      <c r="J27" s="209">
        <v>80</v>
      </c>
      <c r="K27" s="212">
        <v>0</v>
      </c>
    </row>
    <row r="28" ht="26.25" customHeight="1" spans="1:11">
      <c r="A28" s="207" t="s">
        <v>115</v>
      </c>
      <c r="B28" s="207" t="s">
        <v>130</v>
      </c>
      <c r="C28" s="208" t="s">
        <v>120</v>
      </c>
      <c r="D28" s="207" t="s">
        <v>132</v>
      </c>
      <c r="E28" s="209">
        <v>40</v>
      </c>
      <c r="F28" s="209">
        <v>0</v>
      </c>
      <c r="G28" s="209">
        <v>0</v>
      </c>
      <c r="H28" s="209">
        <v>0</v>
      </c>
      <c r="I28" s="209">
        <v>0</v>
      </c>
      <c r="J28" s="209">
        <v>40</v>
      </c>
      <c r="K28" s="212">
        <v>0</v>
      </c>
    </row>
    <row r="29" ht="26.25" customHeight="1" spans="1:11">
      <c r="A29" s="207" t="s">
        <v>113</v>
      </c>
      <c r="B29" s="207" t="s">
        <v>106</v>
      </c>
      <c r="C29" s="208"/>
      <c r="D29" s="207" t="s">
        <v>133</v>
      </c>
      <c r="E29" s="209">
        <v>100</v>
      </c>
      <c r="F29" s="209">
        <v>0</v>
      </c>
      <c r="G29" s="209">
        <v>0</v>
      </c>
      <c r="H29" s="209">
        <v>0</v>
      </c>
      <c r="I29" s="209">
        <v>0</v>
      </c>
      <c r="J29" s="209">
        <v>100</v>
      </c>
      <c r="K29" s="212">
        <v>0</v>
      </c>
    </row>
    <row r="30" ht="26.25" customHeight="1" spans="1:11">
      <c r="A30" s="207" t="s">
        <v>115</v>
      </c>
      <c r="B30" s="207" t="s">
        <v>109</v>
      </c>
      <c r="C30" s="208" t="s">
        <v>89</v>
      </c>
      <c r="D30" s="207" t="s">
        <v>134</v>
      </c>
      <c r="E30" s="209">
        <v>60</v>
      </c>
      <c r="F30" s="209">
        <v>0</v>
      </c>
      <c r="G30" s="209">
        <v>0</v>
      </c>
      <c r="H30" s="209">
        <v>0</v>
      </c>
      <c r="I30" s="209">
        <v>0</v>
      </c>
      <c r="J30" s="209">
        <v>60</v>
      </c>
      <c r="K30" s="212">
        <v>0</v>
      </c>
    </row>
    <row r="31" ht="26.25" customHeight="1" spans="1:11">
      <c r="A31" s="207" t="s">
        <v>115</v>
      </c>
      <c r="B31" s="207" t="s">
        <v>109</v>
      </c>
      <c r="C31" s="208" t="s">
        <v>120</v>
      </c>
      <c r="D31" s="207" t="s">
        <v>135</v>
      </c>
      <c r="E31" s="209">
        <v>40</v>
      </c>
      <c r="F31" s="209">
        <v>0</v>
      </c>
      <c r="G31" s="209">
        <v>0</v>
      </c>
      <c r="H31" s="209">
        <v>0</v>
      </c>
      <c r="I31" s="209">
        <v>0</v>
      </c>
      <c r="J31" s="209">
        <v>40</v>
      </c>
      <c r="K31" s="212">
        <v>0</v>
      </c>
    </row>
    <row r="32" ht="26.25" customHeight="1" spans="1:11">
      <c r="A32" s="207" t="s">
        <v>136</v>
      </c>
      <c r="B32" s="207"/>
      <c r="C32" s="208"/>
      <c r="D32" s="207" t="s">
        <v>137</v>
      </c>
      <c r="E32" s="209">
        <v>399.94</v>
      </c>
      <c r="F32" s="209">
        <v>399.94</v>
      </c>
      <c r="G32" s="209">
        <v>399.94</v>
      </c>
      <c r="H32" s="209">
        <v>0</v>
      </c>
      <c r="I32" s="209">
        <v>0</v>
      </c>
      <c r="J32" s="209">
        <v>0</v>
      </c>
      <c r="K32" s="212">
        <v>0</v>
      </c>
    </row>
    <row r="33" ht="26.25" customHeight="1" spans="1:11">
      <c r="A33" s="207" t="s">
        <v>138</v>
      </c>
      <c r="B33" s="207" t="s">
        <v>120</v>
      </c>
      <c r="C33" s="208"/>
      <c r="D33" s="207" t="s">
        <v>139</v>
      </c>
      <c r="E33" s="209">
        <v>399.94</v>
      </c>
      <c r="F33" s="209">
        <v>399.94</v>
      </c>
      <c r="G33" s="209">
        <v>399.94</v>
      </c>
      <c r="H33" s="209">
        <v>0</v>
      </c>
      <c r="I33" s="209">
        <v>0</v>
      </c>
      <c r="J33" s="209">
        <v>0</v>
      </c>
      <c r="K33" s="212">
        <v>0</v>
      </c>
    </row>
    <row r="34" ht="26.25" customHeight="1" spans="1:11">
      <c r="A34" s="207" t="s">
        <v>140</v>
      </c>
      <c r="B34" s="207" t="s">
        <v>122</v>
      </c>
      <c r="C34" s="208" t="s">
        <v>89</v>
      </c>
      <c r="D34" s="207" t="s">
        <v>141</v>
      </c>
      <c r="E34" s="209">
        <v>399.94</v>
      </c>
      <c r="F34" s="209">
        <v>399.94</v>
      </c>
      <c r="G34" s="209">
        <v>399.94</v>
      </c>
      <c r="H34" s="209">
        <v>0</v>
      </c>
      <c r="I34" s="209">
        <v>0</v>
      </c>
      <c r="J34" s="209">
        <v>0</v>
      </c>
      <c r="K34" s="212">
        <v>0</v>
      </c>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paperSize="9" scale="90" orientation="landscape" horizontalDpi="2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showGridLines="0" showZeros="0" workbookViewId="0">
      <selection activeCell="A1" sqref="A1"/>
    </sheetView>
  </sheetViews>
  <sheetFormatPr defaultColWidth="9.16666666666667" defaultRowHeight="12.75" customHeight="1"/>
  <cols>
    <col min="1" max="1" width="7.33333333333333" style="137" customWidth="1"/>
    <col min="2" max="2" width="6.5" style="137" customWidth="1"/>
    <col min="3" max="3" width="4.66666666666667" style="137" customWidth="1"/>
    <col min="4" max="4" width="26.8333333333333" style="137" customWidth="1"/>
    <col min="5" max="5" width="14.6666666666667" style="137" customWidth="1"/>
    <col min="6" max="18" width="12.3333333333333" style="137" customWidth="1"/>
    <col min="19" max="216" width="9.16666666666667" style="137" customWidth="1"/>
    <col min="217" max="16384" width="9.16666666666667" style="137"/>
  </cols>
  <sheetData>
    <row r="1" ht="18" customHeight="1" spans="1:18">
      <c r="A1" s="3" t="s">
        <v>153</v>
      </c>
      <c r="R1" s="145"/>
    </row>
    <row r="2" ht="28.5" customHeight="1" spans="1:18">
      <c r="A2" s="138" t="s">
        <v>154</v>
      </c>
      <c r="B2" s="139"/>
      <c r="C2" s="139"/>
      <c r="D2" s="139"/>
      <c r="E2" s="139"/>
      <c r="F2" s="139"/>
      <c r="G2" s="139"/>
      <c r="H2" s="139"/>
      <c r="I2" s="139"/>
      <c r="J2" s="139"/>
      <c r="K2" s="139"/>
      <c r="L2" s="139"/>
      <c r="M2" s="139"/>
      <c r="N2" s="139"/>
      <c r="O2" s="139"/>
      <c r="P2" s="139"/>
      <c r="Q2" s="139"/>
      <c r="R2" s="139"/>
    </row>
    <row r="3" ht="18.75" customHeight="1" spans="18:18">
      <c r="R3" s="136" t="s">
        <v>144</v>
      </c>
    </row>
    <row r="4" ht="31.5" customHeight="1" spans="1:18">
      <c r="A4" s="140" t="s">
        <v>81</v>
      </c>
      <c r="B4" s="140"/>
      <c r="C4" s="140"/>
      <c r="D4" s="141" t="s">
        <v>145</v>
      </c>
      <c r="E4" s="141" t="s">
        <v>50</v>
      </c>
      <c r="F4" s="141" t="s">
        <v>155</v>
      </c>
      <c r="G4" s="141" t="s">
        <v>156</v>
      </c>
      <c r="H4" s="141" t="s">
        <v>157</v>
      </c>
      <c r="I4" s="141" t="s">
        <v>158</v>
      </c>
      <c r="J4" s="141" t="s">
        <v>159</v>
      </c>
      <c r="K4" s="141" t="s">
        <v>160</v>
      </c>
      <c r="L4" s="141" t="s">
        <v>161</v>
      </c>
      <c r="M4" s="141" t="s">
        <v>162</v>
      </c>
      <c r="N4" s="141" t="s">
        <v>163</v>
      </c>
      <c r="O4" s="141" t="s">
        <v>164</v>
      </c>
      <c r="P4" s="141" t="s">
        <v>165</v>
      </c>
      <c r="Q4" s="141" t="s">
        <v>166</v>
      </c>
      <c r="R4" s="141" t="s">
        <v>167</v>
      </c>
    </row>
    <row r="5" ht="30" customHeight="1" spans="1:18">
      <c r="A5" s="142" t="s">
        <v>83</v>
      </c>
      <c r="B5" s="142" t="s">
        <v>84</v>
      </c>
      <c r="C5" s="142" t="s">
        <v>85</v>
      </c>
      <c r="D5" s="141"/>
      <c r="E5" s="141"/>
      <c r="F5" s="141"/>
      <c r="G5" s="141"/>
      <c r="H5" s="141"/>
      <c r="I5" s="141"/>
      <c r="J5" s="141"/>
      <c r="K5" s="141"/>
      <c r="L5" s="141"/>
      <c r="M5" s="141"/>
      <c r="N5" s="141"/>
      <c r="O5" s="141"/>
      <c r="P5" s="141"/>
      <c r="Q5" s="141"/>
      <c r="R5" s="141"/>
    </row>
    <row r="6" s="187" customFormat="1" ht="27" customHeight="1" spans="1:18">
      <c r="A6" s="188"/>
      <c r="B6" s="188"/>
      <c r="C6" s="143"/>
      <c r="D6" s="188" t="s">
        <v>58</v>
      </c>
      <c r="E6" s="189">
        <v>4907.41</v>
      </c>
      <c r="F6" s="189">
        <v>1834.76</v>
      </c>
      <c r="G6" s="189">
        <v>1011.28</v>
      </c>
      <c r="H6" s="190">
        <v>68.31</v>
      </c>
      <c r="I6" s="191">
        <v>0</v>
      </c>
      <c r="J6" s="189">
        <v>711.18</v>
      </c>
      <c r="K6" s="190">
        <v>533.27</v>
      </c>
      <c r="L6" s="190">
        <v>0</v>
      </c>
      <c r="M6" s="190">
        <v>233.3</v>
      </c>
      <c r="N6" s="190">
        <v>0</v>
      </c>
      <c r="O6" s="190">
        <v>23.33</v>
      </c>
      <c r="P6" s="144">
        <v>399.94</v>
      </c>
      <c r="Q6" s="192">
        <v>0</v>
      </c>
      <c r="R6" s="144">
        <v>92.04</v>
      </c>
    </row>
    <row r="7" ht="27" customHeight="1" spans="1:18">
      <c r="A7" s="188" t="s">
        <v>86</v>
      </c>
      <c r="B7" s="188"/>
      <c r="C7" s="143"/>
      <c r="D7" s="188" t="s">
        <v>87</v>
      </c>
      <c r="E7" s="189">
        <v>556.6</v>
      </c>
      <c r="F7" s="189">
        <v>0</v>
      </c>
      <c r="G7" s="189">
        <v>0</v>
      </c>
      <c r="H7" s="190">
        <v>0</v>
      </c>
      <c r="I7" s="191">
        <v>0</v>
      </c>
      <c r="J7" s="189">
        <v>0</v>
      </c>
      <c r="K7" s="190">
        <v>533.27</v>
      </c>
      <c r="L7" s="190">
        <v>0</v>
      </c>
      <c r="M7" s="190">
        <v>0</v>
      </c>
      <c r="N7" s="190">
        <v>0</v>
      </c>
      <c r="O7" s="190">
        <v>23.33</v>
      </c>
      <c r="P7" s="144">
        <v>0</v>
      </c>
      <c r="Q7" s="192">
        <v>0</v>
      </c>
      <c r="R7" s="144">
        <v>0</v>
      </c>
    </row>
    <row r="8" ht="27" customHeight="1" spans="1:18">
      <c r="A8" s="188" t="s">
        <v>88</v>
      </c>
      <c r="B8" s="188" t="s">
        <v>89</v>
      </c>
      <c r="C8" s="143"/>
      <c r="D8" s="188" t="s">
        <v>90</v>
      </c>
      <c r="E8" s="189">
        <v>18.24</v>
      </c>
      <c r="F8" s="189">
        <v>0</v>
      </c>
      <c r="G8" s="189">
        <v>0</v>
      </c>
      <c r="H8" s="190">
        <v>0</v>
      </c>
      <c r="I8" s="191">
        <v>0</v>
      </c>
      <c r="J8" s="189">
        <v>0</v>
      </c>
      <c r="K8" s="190">
        <v>0</v>
      </c>
      <c r="L8" s="190">
        <v>0</v>
      </c>
      <c r="M8" s="190">
        <v>0</v>
      </c>
      <c r="N8" s="190">
        <v>0</v>
      </c>
      <c r="O8" s="190">
        <v>18.24</v>
      </c>
      <c r="P8" s="144">
        <v>0</v>
      </c>
      <c r="Q8" s="192">
        <v>0</v>
      </c>
      <c r="R8" s="144">
        <v>0</v>
      </c>
    </row>
    <row r="9" ht="27" customHeight="1" spans="1:18">
      <c r="A9" s="188" t="s">
        <v>91</v>
      </c>
      <c r="B9" s="188" t="s">
        <v>92</v>
      </c>
      <c r="C9" s="143" t="s">
        <v>93</v>
      </c>
      <c r="D9" s="188" t="s">
        <v>94</v>
      </c>
      <c r="E9" s="189">
        <v>18.24</v>
      </c>
      <c r="F9" s="189">
        <v>0</v>
      </c>
      <c r="G9" s="189">
        <v>0</v>
      </c>
      <c r="H9" s="190">
        <v>0</v>
      </c>
      <c r="I9" s="191">
        <v>0</v>
      </c>
      <c r="J9" s="189">
        <v>0</v>
      </c>
      <c r="K9" s="190">
        <v>0</v>
      </c>
      <c r="L9" s="190">
        <v>0</v>
      </c>
      <c r="M9" s="190">
        <v>0</v>
      </c>
      <c r="N9" s="190">
        <v>0</v>
      </c>
      <c r="O9" s="190">
        <v>18.24</v>
      </c>
      <c r="P9" s="144">
        <v>0</v>
      </c>
      <c r="Q9" s="192">
        <v>0</v>
      </c>
      <c r="R9" s="144">
        <v>0</v>
      </c>
    </row>
    <row r="10" ht="27" customHeight="1" spans="1:18">
      <c r="A10" s="188" t="s">
        <v>88</v>
      </c>
      <c r="B10" s="188" t="s">
        <v>95</v>
      </c>
      <c r="C10" s="143"/>
      <c r="D10" s="188" t="s">
        <v>96</v>
      </c>
      <c r="E10" s="189">
        <v>533.27</v>
      </c>
      <c r="F10" s="189">
        <v>0</v>
      </c>
      <c r="G10" s="189">
        <v>0</v>
      </c>
      <c r="H10" s="190">
        <v>0</v>
      </c>
      <c r="I10" s="191">
        <v>0</v>
      </c>
      <c r="J10" s="189">
        <v>0</v>
      </c>
      <c r="K10" s="190">
        <v>533.27</v>
      </c>
      <c r="L10" s="190">
        <v>0</v>
      </c>
      <c r="M10" s="190">
        <v>0</v>
      </c>
      <c r="N10" s="190">
        <v>0</v>
      </c>
      <c r="O10" s="190">
        <v>0</v>
      </c>
      <c r="P10" s="144">
        <v>0</v>
      </c>
      <c r="Q10" s="192">
        <v>0</v>
      </c>
      <c r="R10" s="144">
        <v>0</v>
      </c>
    </row>
    <row r="11" ht="27" customHeight="1" spans="1:18">
      <c r="A11" s="188" t="s">
        <v>91</v>
      </c>
      <c r="B11" s="188" t="s">
        <v>97</v>
      </c>
      <c r="C11" s="143" t="s">
        <v>95</v>
      </c>
      <c r="D11" s="188" t="s">
        <v>98</v>
      </c>
      <c r="E11" s="189">
        <v>533.27</v>
      </c>
      <c r="F11" s="189">
        <v>0</v>
      </c>
      <c r="G11" s="189">
        <v>0</v>
      </c>
      <c r="H11" s="190">
        <v>0</v>
      </c>
      <c r="I11" s="191">
        <v>0</v>
      </c>
      <c r="J11" s="189">
        <v>0</v>
      </c>
      <c r="K11" s="190">
        <v>533.27</v>
      </c>
      <c r="L11" s="190">
        <v>0</v>
      </c>
      <c r="M11" s="190">
        <v>0</v>
      </c>
      <c r="N11" s="190">
        <v>0</v>
      </c>
      <c r="O11" s="190">
        <v>0</v>
      </c>
      <c r="P11" s="144">
        <v>0</v>
      </c>
      <c r="Q11" s="192">
        <v>0</v>
      </c>
      <c r="R11" s="144">
        <v>0</v>
      </c>
    </row>
    <row r="12" ht="27" customHeight="1" spans="1:18">
      <c r="A12" s="188" t="s">
        <v>88</v>
      </c>
      <c r="B12" s="188" t="s">
        <v>99</v>
      </c>
      <c r="C12" s="143"/>
      <c r="D12" s="188" t="s">
        <v>100</v>
      </c>
      <c r="E12" s="189">
        <v>5.09</v>
      </c>
      <c r="F12" s="189">
        <v>0</v>
      </c>
      <c r="G12" s="189">
        <v>0</v>
      </c>
      <c r="H12" s="190">
        <v>0</v>
      </c>
      <c r="I12" s="191">
        <v>0</v>
      </c>
      <c r="J12" s="189">
        <v>0</v>
      </c>
      <c r="K12" s="190">
        <v>0</v>
      </c>
      <c r="L12" s="190">
        <v>0</v>
      </c>
      <c r="M12" s="190">
        <v>0</v>
      </c>
      <c r="N12" s="190">
        <v>0</v>
      </c>
      <c r="O12" s="190">
        <v>5.09</v>
      </c>
      <c r="P12" s="144">
        <v>0</v>
      </c>
      <c r="Q12" s="192">
        <v>0</v>
      </c>
      <c r="R12" s="144">
        <v>0</v>
      </c>
    </row>
    <row r="13" ht="27" customHeight="1" spans="1:18">
      <c r="A13" s="188" t="s">
        <v>91</v>
      </c>
      <c r="B13" s="188" t="s">
        <v>101</v>
      </c>
      <c r="C13" s="143" t="s">
        <v>99</v>
      </c>
      <c r="D13" s="188" t="s">
        <v>102</v>
      </c>
      <c r="E13" s="189">
        <v>5.09</v>
      </c>
      <c r="F13" s="189">
        <v>0</v>
      </c>
      <c r="G13" s="189">
        <v>0</v>
      </c>
      <c r="H13" s="190">
        <v>0</v>
      </c>
      <c r="I13" s="191">
        <v>0</v>
      </c>
      <c r="J13" s="189">
        <v>0</v>
      </c>
      <c r="K13" s="190">
        <v>0</v>
      </c>
      <c r="L13" s="190">
        <v>0</v>
      </c>
      <c r="M13" s="190">
        <v>0</v>
      </c>
      <c r="N13" s="190">
        <v>0</v>
      </c>
      <c r="O13" s="190">
        <v>5.09</v>
      </c>
      <c r="P13" s="144">
        <v>0</v>
      </c>
      <c r="Q13" s="192">
        <v>0</v>
      </c>
      <c r="R13" s="144">
        <v>0</v>
      </c>
    </row>
    <row r="14" ht="27" customHeight="1" spans="1:18">
      <c r="A14" s="188" t="s">
        <v>103</v>
      </c>
      <c r="B14" s="188"/>
      <c r="C14" s="143"/>
      <c r="D14" s="188" t="s">
        <v>104</v>
      </c>
      <c r="E14" s="189">
        <v>233.3</v>
      </c>
      <c r="F14" s="189">
        <v>0</v>
      </c>
      <c r="G14" s="189">
        <v>0</v>
      </c>
      <c r="H14" s="190">
        <v>0</v>
      </c>
      <c r="I14" s="191">
        <v>0</v>
      </c>
      <c r="J14" s="189">
        <v>0</v>
      </c>
      <c r="K14" s="190">
        <v>0</v>
      </c>
      <c r="L14" s="190">
        <v>0</v>
      </c>
      <c r="M14" s="190">
        <v>233.3</v>
      </c>
      <c r="N14" s="190">
        <v>0</v>
      </c>
      <c r="O14" s="190">
        <v>0</v>
      </c>
      <c r="P14" s="144">
        <v>0</v>
      </c>
      <c r="Q14" s="192">
        <v>0</v>
      </c>
      <c r="R14" s="144">
        <v>0</v>
      </c>
    </row>
    <row r="15" ht="27" customHeight="1" spans="1:18">
      <c r="A15" s="188" t="s">
        <v>105</v>
      </c>
      <c r="B15" s="188" t="s">
        <v>106</v>
      </c>
      <c r="C15" s="143"/>
      <c r="D15" s="188" t="s">
        <v>107</v>
      </c>
      <c r="E15" s="189">
        <v>233.3</v>
      </c>
      <c r="F15" s="189">
        <v>0</v>
      </c>
      <c r="G15" s="189">
        <v>0</v>
      </c>
      <c r="H15" s="190">
        <v>0</v>
      </c>
      <c r="I15" s="191">
        <v>0</v>
      </c>
      <c r="J15" s="189">
        <v>0</v>
      </c>
      <c r="K15" s="190">
        <v>0</v>
      </c>
      <c r="L15" s="190">
        <v>0</v>
      </c>
      <c r="M15" s="190">
        <v>233.3</v>
      </c>
      <c r="N15" s="190">
        <v>0</v>
      </c>
      <c r="O15" s="190">
        <v>0</v>
      </c>
      <c r="P15" s="144">
        <v>0</v>
      </c>
      <c r="Q15" s="192">
        <v>0</v>
      </c>
      <c r="R15" s="144">
        <v>0</v>
      </c>
    </row>
    <row r="16" ht="27" customHeight="1" spans="1:18">
      <c r="A16" s="188" t="s">
        <v>108</v>
      </c>
      <c r="B16" s="188" t="s">
        <v>109</v>
      </c>
      <c r="C16" s="143" t="s">
        <v>89</v>
      </c>
      <c r="D16" s="188" t="s">
        <v>110</v>
      </c>
      <c r="E16" s="189">
        <v>233.3</v>
      </c>
      <c r="F16" s="189">
        <v>0</v>
      </c>
      <c r="G16" s="189">
        <v>0</v>
      </c>
      <c r="H16" s="190">
        <v>0</v>
      </c>
      <c r="I16" s="191">
        <v>0</v>
      </c>
      <c r="J16" s="189">
        <v>0</v>
      </c>
      <c r="K16" s="190">
        <v>0</v>
      </c>
      <c r="L16" s="190">
        <v>0</v>
      </c>
      <c r="M16" s="190">
        <v>233.3</v>
      </c>
      <c r="N16" s="190">
        <v>0</v>
      </c>
      <c r="O16" s="190">
        <v>0</v>
      </c>
      <c r="P16" s="144">
        <v>0</v>
      </c>
      <c r="Q16" s="192">
        <v>0</v>
      </c>
      <c r="R16" s="144">
        <v>0</v>
      </c>
    </row>
    <row r="17" ht="27" customHeight="1" spans="1:18">
      <c r="A17" s="188" t="s">
        <v>111</v>
      </c>
      <c r="B17" s="188"/>
      <c r="C17" s="143"/>
      <c r="D17" s="188" t="s">
        <v>112</v>
      </c>
      <c r="E17" s="189">
        <v>3717.57</v>
      </c>
      <c r="F17" s="189">
        <v>1834.76</v>
      </c>
      <c r="G17" s="189">
        <v>1011.28</v>
      </c>
      <c r="H17" s="190">
        <v>68.31</v>
      </c>
      <c r="I17" s="191">
        <v>0</v>
      </c>
      <c r="J17" s="189">
        <v>711.18</v>
      </c>
      <c r="K17" s="190">
        <v>0</v>
      </c>
      <c r="L17" s="190">
        <v>0</v>
      </c>
      <c r="M17" s="190">
        <v>0</v>
      </c>
      <c r="N17" s="190">
        <v>0</v>
      </c>
      <c r="O17" s="190">
        <v>0</v>
      </c>
      <c r="P17" s="144">
        <v>0</v>
      </c>
      <c r="Q17" s="192">
        <v>0</v>
      </c>
      <c r="R17" s="144">
        <v>92.04</v>
      </c>
    </row>
    <row r="18" ht="27" customHeight="1" spans="1:18">
      <c r="A18" s="188" t="s">
        <v>113</v>
      </c>
      <c r="B18" s="188" t="s">
        <v>89</v>
      </c>
      <c r="C18" s="143"/>
      <c r="D18" s="188" t="s">
        <v>114</v>
      </c>
      <c r="E18" s="189">
        <v>3717.57</v>
      </c>
      <c r="F18" s="189">
        <v>1834.76</v>
      </c>
      <c r="G18" s="189">
        <v>1011.28</v>
      </c>
      <c r="H18" s="190">
        <v>68.31</v>
      </c>
      <c r="I18" s="191">
        <v>0</v>
      </c>
      <c r="J18" s="189">
        <v>711.18</v>
      </c>
      <c r="K18" s="190">
        <v>0</v>
      </c>
      <c r="L18" s="190">
        <v>0</v>
      </c>
      <c r="M18" s="190">
        <v>0</v>
      </c>
      <c r="N18" s="190">
        <v>0</v>
      </c>
      <c r="O18" s="190">
        <v>0</v>
      </c>
      <c r="P18" s="144">
        <v>0</v>
      </c>
      <c r="Q18" s="192">
        <v>0</v>
      </c>
      <c r="R18" s="144">
        <v>92.04</v>
      </c>
    </row>
    <row r="19" ht="27" customHeight="1" spans="1:18">
      <c r="A19" s="188" t="s">
        <v>115</v>
      </c>
      <c r="B19" s="188" t="s">
        <v>92</v>
      </c>
      <c r="C19" s="143" t="s">
        <v>89</v>
      </c>
      <c r="D19" s="188" t="s">
        <v>116</v>
      </c>
      <c r="E19" s="189">
        <v>3717.57</v>
      </c>
      <c r="F19" s="189">
        <v>1834.76</v>
      </c>
      <c r="G19" s="189">
        <v>1011.28</v>
      </c>
      <c r="H19" s="190">
        <v>68.31</v>
      </c>
      <c r="I19" s="191">
        <v>0</v>
      </c>
      <c r="J19" s="189">
        <v>711.18</v>
      </c>
      <c r="K19" s="190">
        <v>0</v>
      </c>
      <c r="L19" s="190">
        <v>0</v>
      </c>
      <c r="M19" s="190">
        <v>0</v>
      </c>
      <c r="N19" s="190">
        <v>0</v>
      </c>
      <c r="O19" s="190">
        <v>0</v>
      </c>
      <c r="P19" s="144">
        <v>0</v>
      </c>
      <c r="Q19" s="192">
        <v>0</v>
      </c>
      <c r="R19" s="144">
        <v>92.04</v>
      </c>
    </row>
    <row r="20" ht="27" customHeight="1" spans="1:18">
      <c r="A20" s="188" t="s">
        <v>136</v>
      </c>
      <c r="B20" s="188"/>
      <c r="C20" s="143"/>
      <c r="D20" s="188" t="s">
        <v>137</v>
      </c>
      <c r="E20" s="189">
        <v>399.94</v>
      </c>
      <c r="F20" s="189">
        <v>0</v>
      </c>
      <c r="G20" s="189">
        <v>0</v>
      </c>
      <c r="H20" s="190">
        <v>0</v>
      </c>
      <c r="I20" s="191">
        <v>0</v>
      </c>
      <c r="J20" s="189">
        <v>0</v>
      </c>
      <c r="K20" s="190">
        <v>0</v>
      </c>
      <c r="L20" s="190">
        <v>0</v>
      </c>
      <c r="M20" s="190">
        <v>0</v>
      </c>
      <c r="N20" s="190">
        <v>0</v>
      </c>
      <c r="O20" s="190">
        <v>0</v>
      </c>
      <c r="P20" s="144">
        <v>399.94</v>
      </c>
      <c r="Q20" s="192">
        <v>0</v>
      </c>
      <c r="R20" s="144">
        <v>0</v>
      </c>
    </row>
    <row r="21" ht="27" customHeight="1" spans="1:18">
      <c r="A21" s="188" t="s">
        <v>138</v>
      </c>
      <c r="B21" s="188" t="s">
        <v>120</v>
      </c>
      <c r="C21" s="143"/>
      <c r="D21" s="188" t="s">
        <v>139</v>
      </c>
      <c r="E21" s="189">
        <v>399.94</v>
      </c>
      <c r="F21" s="189">
        <v>0</v>
      </c>
      <c r="G21" s="189">
        <v>0</v>
      </c>
      <c r="H21" s="190">
        <v>0</v>
      </c>
      <c r="I21" s="191">
        <v>0</v>
      </c>
      <c r="J21" s="189">
        <v>0</v>
      </c>
      <c r="K21" s="190">
        <v>0</v>
      </c>
      <c r="L21" s="190">
        <v>0</v>
      </c>
      <c r="M21" s="190">
        <v>0</v>
      </c>
      <c r="N21" s="190">
        <v>0</v>
      </c>
      <c r="O21" s="190">
        <v>0</v>
      </c>
      <c r="P21" s="144">
        <v>399.94</v>
      </c>
      <c r="Q21" s="192">
        <v>0</v>
      </c>
      <c r="R21" s="144">
        <v>0</v>
      </c>
    </row>
    <row r="22" ht="27" customHeight="1" spans="1:18">
      <c r="A22" s="188" t="s">
        <v>140</v>
      </c>
      <c r="B22" s="188" t="s">
        <v>122</v>
      </c>
      <c r="C22" s="143" t="s">
        <v>89</v>
      </c>
      <c r="D22" s="188" t="s">
        <v>141</v>
      </c>
      <c r="E22" s="189">
        <v>399.94</v>
      </c>
      <c r="F22" s="189">
        <v>0</v>
      </c>
      <c r="G22" s="189">
        <v>0</v>
      </c>
      <c r="H22" s="190">
        <v>0</v>
      </c>
      <c r="I22" s="191">
        <v>0</v>
      </c>
      <c r="J22" s="189">
        <v>0</v>
      </c>
      <c r="K22" s="190">
        <v>0</v>
      </c>
      <c r="L22" s="190">
        <v>0</v>
      </c>
      <c r="M22" s="190">
        <v>0</v>
      </c>
      <c r="N22" s="190">
        <v>0</v>
      </c>
      <c r="O22" s="190">
        <v>0</v>
      </c>
      <c r="P22" s="144">
        <v>399.94</v>
      </c>
      <c r="Q22" s="192">
        <v>0</v>
      </c>
      <c r="R22" s="144">
        <v>0</v>
      </c>
    </row>
    <row r="26" customHeight="1" spans="8:9">
      <c r="H26" s="187"/>
      <c r="I26" s="187"/>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75" top="1" bottom="1" header="0.5" footer="0.5"/>
  <pageSetup paperSize="9" scale="37" orientation="landscape" horizontalDpi="2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2"/>
  <sheetViews>
    <sheetView showGridLines="0" showZeros="0" workbookViewId="0">
      <selection activeCell="A1" sqref="A1"/>
    </sheetView>
  </sheetViews>
  <sheetFormatPr defaultColWidth="9.16666666666667" defaultRowHeight="12.75" customHeight="1"/>
  <cols>
    <col min="1" max="1" width="8" style="129" customWidth="1"/>
    <col min="2" max="2" width="7" style="129" customWidth="1"/>
    <col min="3" max="3" width="4.66666666666667" style="129" customWidth="1"/>
    <col min="4" max="4" width="21.1666666666667" style="129" customWidth="1"/>
    <col min="5" max="5" width="17.5" style="129" customWidth="1"/>
    <col min="6" max="245" width="9.16666666666667" style="129" customWidth="1"/>
    <col min="246" max="16384" width="9.16666666666667" style="129"/>
  </cols>
  <sheetData>
    <row r="1" ht="18.75" customHeight="1" spans="1:1">
      <c r="A1" s="3" t="s">
        <v>168</v>
      </c>
    </row>
    <row r="2" ht="32.25" customHeight="1" spans="1:34">
      <c r="A2" s="130" t="s">
        <v>169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ht="18.75" customHeight="1" spans="34:34">
      <c r="AH3" s="136" t="s">
        <v>144</v>
      </c>
    </row>
    <row r="4" ht="30" customHeight="1" spans="1:34">
      <c r="A4" s="131" t="s">
        <v>81</v>
      </c>
      <c r="B4" s="131"/>
      <c r="C4" s="131"/>
      <c r="D4" s="132" t="s">
        <v>145</v>
      </c>
      <c r="E4" s="132" t="s">
        <v>50</v>
      </c>
      <c r="F4" s="132" t="s">
        <v>170</v>
      </c>
      <c r="G4" s="132" t="s">
        <v>171</v>
      </c>
      <c r="H4" s="132" t="s">
        <v>172</v>
      </c>
      <c r="I4" s="132" t="s">
        <v>173</v>
      </c>
      <c r="J4" s="132" t="s">
        <v>174</v>
      </c>
      <c r="K4" s="132" t="s">
        <v>175</v>
      </c>
      <c r="L4" s="132" t="s">
        <v>176</v>
      </c>
      <c r="M4" s="132" t="s">
        <v>177</v>
      </c>
      <c r="N4" s="132" t="s">
        <v>178</v>
      </c>
      <c r="O4" s="132" t="s">
        <v>179</v>
      </c>
      <c r="P4" s="132" t="s">
        <v>180</v>
      </c>
      <c r="Q4" s="132" t="s">
        <v>181</v>
      </c>
      <c r="R4" s="132" t="s">
        <v>182</v>
      </c>
      <c r="S4" s="132" t="s">
        <v>183</v>
      </c>
      <c r="T4" s="132" t="s">
        <v>184</v>
      </c>
      <c r="U4" s="132" t="s">
        <v>185</v>
      </c>
      <c r="V4" s="132" t="s">
        <v>186</v>
      </c>
      <c r="W4" s="132" t="s">
        <v>187</v>
      </c>
      <c r="X4" s="132" t="s">
        <v>188</v>
      </c>
      <c r="Y4" s="132" t="s">
        <v>189</v>
      </c>
      <c r="Z4" s="132" t="s">
        <v>190</v>
      </c>
      <c r="AA4" s="132" t="s">
        <v>191</v>
      </c>
      <c r="AB4" s="132" t="s">
        <v>192</v>
      </c>
      <c r="AC4" s="132" t="s">
        <v>193</v>
      </c>
      <c r="AD4" s="132" t="s">
        <v>194</v>
      </c>
      <c r="AE4" s="132" t="s">
        <v>195</v>
      </c>
      <c r="AF4" s="132" t="s">
        <v>196</v>
      </c>
      <c r="AG4" s="132" t="s">
        <v>197</v>
      </c>
      <c r="AH4" s="132" t="s">
        <v>198</v>
      </c>
    </row>
    <row r="5" ht="22.5" customHeight="1" spans="1:36">
      <c r="A5" s="133" t="s">
        <v>83</v>
      </c>
      <c r="B5" s="133" t="s">
        <v>84</v>
      </c>
      <c r="C5" s="133" t="s">
        <v>85</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J5" s="186"/>
    </row>
    <row r="6" s="186" customFormat="1" ht="20.25" customHeight="1" spans="1:34">
      <c r="A6" s="134"/>
      <c r="B6" s="134"/>
      <c r="C6" s="134"/>
      <c r="D6" s="134" t="s">
        <v>58</v>
      </c>
      <c r="E6" s="135">
        <v>1303.91</v>
      </c>
      <c r="F6" s="135">
        <v>35.5</v>
      </c>
      <c r="G6" s="135">
        <v>26</v>
      </c>
      <c r="H6" s="135">
        <v>0</v>
      </c>
      <c r="I6" s="135">
        <v>0</v>
      </c>
      <c r="J6" s="135">
        <v>6.5</v>
      </c>
      <c r="K6" s="135">
        <v>36.5</v>
      </c>
      <c r="L6" s="135">
        <v>8.7</v>
      </c>
      <c r="M6" s="135">
        <v>0</v>
      </c>
      <c r="N6" s="135">
        <v>11</v>
      </c>
      <c r="O6" s="135">
        <v>57.6</v>
      </c>
      <c r="P6" s="135">
        <v>0</v>
      </c>
      <c r="Q6" s="135">
        <v>5</v>
      </c>
      <c r="R6" s="135">
        <v>4.56</v>
      </c>
      <c r="S6" s="135">
        <v>2</v>
      </c>
      <c r="T6" s="135">
        <v>49.99</v>
      </c>
      <c r="U6" s="135">
        <v>58.5</v>
      </c>
      <c r="V6" s="135">
        <v>1</v>
      </c>
      <c r="W6" s="135">
        <v>0</v>
      </c>
      <c r="X6" s="135">
        <v>0</v>
      </c>
      <c r="Y6" s="135">
        <v>40.25</v>
      </c>
      <c r="Z6" s="135">
        <v>0</v>
      </c>
      <c r="AA6" s="135">
        <v>39.99</v>
      </c>
      <c r="AB6" s="135">
        <v>83.33</v>
      </c>
      <c r="AC6" s="135">
        <v>57.5</v>
      </c>
      <c r="AD6" s="135">
        <v>7</v>
      </c>
      <c r="AE6" s="135">
        <v>0</v>
      </c>
      <c r="AF6" s="135">
        <v>76.5</v>
      </c>
      <c r="AG6" s="135">
        <v>40.4</v>
      </c>
      <c r="AH6" s="135">
        <v>656.09</v>
      </c>
    </row>
    <row r="7" ht="20.25" customHeight="1" spans="1:36">
      <c r="A7" s="134" t="s">
        <v>111</v>
      </c>
      <c r="B7" s="134"/>
      <c r="C7" s="134"/>
      <c r="D7" s="134" t="s">
        <v>112</v>
      </c>
      <c r="E7" s="135">
        <v>1303.91</v>
      </c>
      <c r="F7" s="135">
        <v>35.5</v>
      </c>
      <c r="G7" s="135">
        <v>26</v>
      </c>
      <c r="H7" s="135">
        <v>0</v>
      </c>
      <c r="I7" s="135">
        <v>0</v>
      </c>
      <c r="J7" s="135">
        <v>6.5</v>
      </c>
      <c r="K7" s="135">
        <v>36.5</v>
      </c>
      <c r="L7" s="135">
        <v>8.7</v>
      </c>
      <c r="M7" s="135">
        <v>0</v>
      </c>
      <c r="N7" s="135">
        <v>11</v>
      </c>
      <c r="O7" s="135">
        <v>57.6</v>
      </c>
      <c r="P7" s="135">
        <v>0</v>
      </c>
      <c r="Q7" s="135">
        <v>5</v>
      </c>
      <c r="R7" s="135">
        <v>4.56</v>
      </c>
      <c r="S7" s="135">
        <v>2</v>
      </c>
      <c r="T7" s="135">
        <v>49.99</v>
      </c>
      <c r="U7" s="135">
        <v>58.5</v>
      </c>
      <c r="V7" s="135">
        <v>1</v>
      </c>
      <c r="W7" s="135">
        <v>0</v>
      </c>
      <c r="X7" s="135">
        <v>0</v>
      </c>
      <c r="Y7" s="135">
        <v>40.25</v>
      </c>
      <c r="Z7" s="135">
        <v>0</v>
      </c>
      <c r="AA7" s="135">
        <v>39.99</v>
      </c>
      <c r="AB7" s="135">
        <v>83.33</v>
      </c>
      <c r="AC7" s="135">
        <v>57.5</v>
      </c>
      <c r="AD7" s="135">
        <v>7</v>
      </c>
      <c r="AE7" s="135">
        <v>0</v>
      </c>
      <c r="AF7" s="135">
        <v>76.5</v>
      </c>
      <c r="AG7" s="135">
        <v>40.4</v>
      </c>
      <c r="AH7" s="135">
        <v>656.09</v>
      </c>
      <c r="AI7" s="186"/>
      <c r="AJ7" s="186"/>
    </row>
    <row r="8" ht="20.25" customHeight="1" spans="1:36">
      <c r="A8" s="134" t="s">
        <v>113</v>
      </c>
      <c r="B8" s="134" t="s">
        <v>89</v>
      </c>
      <c r="C8" s="134"/>
      <c r="D8" s="134" t="s">
        <v>114</v>
      </c>
      <c r="E8" s="135">
        <v>1303.91</v>
      </c>
      <c r="F8" s="135">
        <v>35.5</v>
      </c>
      <c r="G8" s="135">
        <v>26</v>
      </c>
      <c r="H8" s="135">
        <v>0</v>
      </c>
      <c r="I8" s="135">
        <v>0</v>
      </c>
      <c r="J8" s="135">
        <v>6.5</v>
      </c>
      <c r="K8" s="135">
        <v>36.5</v>
      </c>
      <c r="L8" s="135">
        <v>8.7</v>
      </c>
      <c r="M8" s="135">
        <v>0</v>
      </c>
      <c r="N8" s="135">
        <v>11</v>
      </c>
      <c r="O8" s="135">
        <v>57.6</v>
      </c>
      <c r="P8" s="135">
        <v>0</v>
      </c>
      <c r="Q8" s="135">
        <v>5</v>
      </c>
      <c r="R8" s="135">
        <v>4.56</v>
      </c>
      <c r="S8" s="135">
        <v>2</v>
      </c>
      <c r="T8" s="135">
        <v>49.99</v>
      </c>
      <c r="U8" s="135">
        <v>58.5</v>
      </c>
      <c r="V8" s="135">
        <v>1</v>
      </c>
      <c r="W8" s="135">
        <v>0</v>
      </c>
      <c r="X8" s="135">
        <v>0</v>
      </c>
      <c r="Y8" s="135">
        <v>40.25</v>
      </c>
      <c r="Z8" s="135">
        <v>0</v>
      </c>
      <c r="AA8" s="135">
        <v>39.99</v>
      </c>
      <c r="AB8" s="135">
        <v>83.33</v>
      </c>
      <c r="AC8" s="135">
        <v>57.5</v>
      </c>
      <c r="AD8" s="135">
        <v>7</v>
      </c>
      <c r="AE8" s="135">
        <v>0</v>
      </c>
      <c r="AF8" s="135">
        <v>76.5</v>
      </c>
      <c r="AG8" s="135">
        <v>40.4</v>
      </c>
      <c r="AH8" s="135">
        <v>656.09</v>
      </c>
      <c r="AJ8" s="186"/>
    </row>
    <row r="9" ht="20.25" customHeight="1" spans="1:35">
      <c r="A9" s="134" t="s">
        <v>115</v>
      </c>
      <c r="B9" s="134" t="s">
        <v>92</v>
      </c>
      <c r="C9" s="134" t="s">
        <v>89</v>
      </c>
      <c r="D9" s="134" t="s">
        <v>116</v>
      </c>
      <c r="E9" s="135">
        <v>1303.91</v>
      </c>
      <c r="F9" s="135">
        <v>35.5</v>
      </c>
      <c r="G9" s="135">
        <v>26</v>
      </c>
      <c r="H9" s="135">
        <v>0</v>
      </c>
      <c r="I9" s="135">
        <v>0</v>
      </c>
      <c r="J9" s="135">
        <v>6.5</v>
      </c>
      <c r="K9" s="135">
        <v>36.5</v>
      </c>
      <c r="L9" s="135">
        <v>8.7</v>
      </c>
      <c r="M9" s="135">
        <v>0</v>
      </c>
      <c r="N9" s="135">
        <v>11</v>
      </c>
      <c r="O9" s="135">
        <v>57.6</v>
      </c>
      <c r="P9" s="135">
        <v>0</v>
      </c>
      <c r="Q9" s="135">
        <v>5</v>
      </c>
      <c r="R9" s="135">
        <v>4.56</v>
      </c>
      <c r="S9" s="135">
        <v>2</v>
      </c>
      <c r="T9" s="135">
        <v>49.99</v>
      </c>
      <c r="U9" s="135">
        <v>58.5</v>
      </c>
      <c r="V9" s="135">
        <v>1</v>
      </c>
      <c r="W9" s="135">
        <v>0</v>
      </c>
      <c r="X9" s="135">
        <v>0</v>
      </c>
      <c r="Y9" s="135">
        <v>40.25</v>
      </c>
      <c r="Z9" s="135">
        <v>0</v>
      </c>
      <c r="AA9" s="135">
        <v>39.99</v>
      </c>
      <c r="AB9" s="135">
        <v>83.33</v>
      </c>
      <c r="AC9" s="135">
        <v>57.5</v>
      </c>
      <c r="AD9" s="135">
        <v>7</v>
      </c>
      <c r="AE9" s="135">
        <v>0</v>
      </c>
      <c r="AF9" s="135">
        <v>76.5</v>
      </c>
      <c r="AG9" s="135">
        <v>40.4</v>
      </c>
      <c r="AH9" s="135">
        <v>656.09</v>
      </c>
      <c r="AI9" s="186"/>
    </row>
    <row r="10" customHeight="1" spans="2:33">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row>
    <row r="11" customHeight="1" spans="2:33">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row>
    <row r="12" customHeight="1" spans="2:33">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row>
    <row r="13" customHeight="1" spans="4:25">
      <c r="D13" s="186"/>
      <c r="P13" s="186"/>
      <c r="Q13" s="186"/>
      <c r="R13" s="186"/>
      <c r="S13" s="186"/>
      <c r="T13" s="186"/>
      <c r="U13" s="186"/>
      <c r="V13" s="186"/>
      <c r="W13" s="186"/>
      <c r="X13" s="186"/>
      <c r="Y13" s="186"/>
    </row>
    <row r="14" customHeight="1" spans="16:25">
      <c r="P14" s="186"/>
      <c r="Q14" s="186"/>
      <c r="R14" s="186"/>
      <c r="S14" s="186"/>
      <c r="T14" s="186"/>
      <c r="U14" s="186"/>
      <c r="V14" s="186"/>
      <c r="W14" s="186"/>
      <c r="X14" s="186"/>
      <c r="Y14" s="186"/>
    </row>
    <row r="15" customHeight="1" spans="24:24">
      <c r="X15" s="186"/>
    </row>
    <row r="17" customHeight="1" spans="25:25">
      <c r="Y17" s="186"/>
    </row>
    <row r="19" customHeight="1" spans="4:4">
      <c r="D19" s="186"/>
    </row>
    <row r="20" customHeight="1" spans="4:4">
      <c r="D20" s="186"/>
    </row>
    <row r="22" customHeight="1" spans="4:4">
      <c r="D22" s="186"/>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5" right="0.75" top="1" bottom="1" header="0.5" footer="0.5"/>
  <pageSetup paperSize="9" scale="45" orientation="landscape" horizontalDpi="2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showGridLines="0" showZeros="0" workbookViewId="0">
      <selection activeCell="A1" sqref="A1"/>
    </sheetView>
  </sheetViews>
  <sheetFormatPr defaultColWidth="9.16666666666667" defaultRowHeight="12.75" customHeight="1"/>
  <cols>
    <col min="1" max="1" width="9" style="106" customWidth="1"/>
    <col min="2" max="2" width="6.5" style="106" customWidth="1"/>
    <col min="3" max="3" width="4.33333333333333" style="106" customWidth="1"/>
    <col min="4" max="4" width="27" style="106" customWidth="1"/>
    <col min="5" max="5" width="15" style="106" customWidth="1"/>
    <col min="6" max="16" width="11.8333333333333" style="106" customWidth="1"/>
    <col min="17" max="238" width="9.16666666666667" style="106" customWidth="1"/>
    <col min="239" max="16384" width="9.16666666666667" style="106"/>
  </cols>
  <sheetData>
    <row r="1" ht="17.25" customHeight="1" spans="1:18">
      <c r="A1" s="3" t="s">
        <v>199</v>
      </c>
      <c r="B1"/>
      <c r="C1"/>
      <c r="D1"/>
      <c r="E1"/>
      <c r="F1"/>
      <c r="G1"/>
      <c r="H1"/>
      <c r="I1"/>
      <c r="J1"/>
      <c r="K1"/>
      <c r="L1"/>
      <c r="M1"/>
      <c r="N1"/>
      <c r="O1"/>
      <c r="P1" s="125"/>
      <c r="Q1"/>
      <c r="R1"/>
    </row>
    <row r="2" ht="24.75" customHeight="1" spans="1:18">
      <c r="A2" s="184" t="s">
        <v>200</v>
      </c>
      <c r="B2" s="108"/>
      <c r="C2" s="108"/>
      <c r="D2" s="108"/>
      <c r="E2" s="108"/>
      <c r="F2" s="108"/>
      <c r="G2" s="108"/>
      <c r="H2" s="108"/>
      <c r="I2" s="126"/>
      <c r="J2" s="126"/>
      <c r="K2" s="126"/>
      <c r="L2" s="126"/>
      <c r="M2" s="126"/>
      <c r="N2" s="126"/>
      <c r="O2" s="126"/>
      <c r="P2" s="126"/>
      <c r="Q2"/>
      <c r="R2"/>
    </row>
    <row r="3" ht="17.25" customHeight="1" spans="8:18">
      <c r="H3"/>
      <c r="I3"/>
      <c r="J3"/>
      <c r="K3"/>
      <c r="L3"/>
      <c r="M3"/>
      <c r="N3"/>
      <c r="O3"/>
      <c r="P3" s="127" t="s">
        <v>144</v>
      </c>
      <c r="Q3"/>
      <c r="R3"/>
    </row>
    <row r="4" ht="22.5" customHeight="1" spans="1:18">
      <c r="A4" s="109" t="s">
        <v>81</v>
      </c>
      <c r="B4" s="110"/>
      <c r="C4" s="111"/>
      <c r="D4" s="112" t="s">
        <v>145</v>
      </c>
      <c r="E4" s="113" t="s">
        <v>50</v>
      </c>
      <c r="F4" s="114" t="s">
        <v>201</v>
      </c>
      <c r="G4" s="115" t="s">
        <v>202</v>
      </c>
      <c r="H4" s="112" t="s">
        <v>203</v>
      </c>
      <c r="I4" s="112" t="s">
        <v>204</v>
      </c>
      <c r="J4" s="112" t="s">
        <v>205</v>
      </c>
      <c r="K4" s="112" t="s">
        <v>206</v>
      </c>
      <c r="L4" s="112" t="s">
        <v>166</v>
      </c>
      <c r="M4" s="118" t="s">
        <v>207</v>
      </c>
      <c r="N4" s="118" t="s">
        <v>208</v>
      </c>
      <c r="O4" s="118" t="s">
        <v>209</v>
      </c>
      <c r="P4" s="118" t="s">
        <v>210</v>
      </c>
      <c r="Q4"/>
      <c r="R4"/>
    </row>
    <row r="5" ht="27.75" customHeight="1" spans="1:18">
      <c r="A5" s="116" t="s">
        <v>83</v>
      </c>
      <c r="B5" s="116" t="s">
        <v>84</v>
      </c>
      <c r="C5" s="117" t="s">
        <v>85</v>
      </c>
      <c r="D5" s="112"/>
      <c r="E5" s="118"/>
      <c r="F5" s="119"/>
      <c r="G5" s="120"/>
      <c r="H5" s="112"/>
      <c r="I5" s="112"/>
      <c r="J5" s="112"/>
      <c r="K5" s="112"/>
      <c r="L5" s="112"/>
      <c r="M5" s="118"/>
      <c r="N5" s="118"/>
      <c r="O5" s="118"/>
      <c r="P5" s="118"/>
      <c r="Q5"/>
      <c r="R5"/>
    </row>
    <row r="6" s="183" customFormat="1" ht="21.75" customHeight="1" spans="1:18">
      <c r="A6" s="121"/>
      <c r="B6" s="121"/>
      <c r="C6" s="121"/>
      <c r="D6" s="121"/>
      <c r="E6" s="122"/>
      <c r="F6" s="123"/>
      <c r="G6" s="124"/>
      <c r="H6" s="124"/>
      <c r="I6" s="124"/>
      <c r="J6" s="124"/>
      <c r="K6" s="124"/>
      <c r="L6" s="124"/>
      <c r="M6" s="124"/>
      <c r="N6" s="124"/>
      <c r="O6" s="124"/>
      <c r="P6" s="128"/>
      <c r="Q6" s="92"/>
      <c r="R6" s="92"/>
    </row>
    <row r="7" customHeight="1" spans="1:18">
      <c r="A7" s="183"/>
      <c r="B7" s="183"/>
      <c r="C7" s="183"/>
      <c r="D7" s="183"/>
      <c r="E7" s="183"/>
      <c r="F7" s="183"/>
      <c r="G7" s="183"/>
      <c r="H7" s="183"/>
      <c r="I7" s="183"/>
      <c r="J7" s="183"/>
      <c r="K7" s="183"/>
      <c r="L7" s="183"/>
      <c r="M7"/>
      <c r="N7" s="183"/>
      <c r="O7" s="183"/>
      <c r="P7"/>
      <c r="Q7"/>
      <c r="R7"/>
    </row>
    <row r="8" customHeight="1" spans="1:18">
      <c r="A8" s="183"/>
      <c r="B8" s="183"/>
      <c r="C8" s="183"/>
      <c r="D8" s="183"/>
      <c r="E8" s="183"/>
      <c r="F8" s="183"/>
      <c r="G8" s="183"/>
      <c r="H8" s="183"/>
      <c r="I8" s="183"/>
      <c r="J8"/>
      <c r="K8"/>
      <c r="L8"/>
      <c r="M8"/>
      <c r="N8"/>
      <c r="O8"/>
      <c r="P8"/>
      <c r="Q8"/>
      <c r="R8"/>
    </row>
    <row r="9" customHeight="1" spans="1:18">
      <c r="A9" s="183"/>
      <c r="B9" s="183"/>
      <c r="C9" s="183"/>
      <c r="D9" s="183"/>
      <c r="E9" s="183"/>
      <c r="F9" s="183"/>
      <c r="G9"/>
      <c r="H9"/>
      <c r="I9" s="183"/>
      <c r="J9"/>
      <c r="K9"/>
      <c r="L9"/>
      <c r="M9"/>
      <c r="N9"/>
      <c r="O9"/>
      <c r="P9"/>
      <c r="Q9"/>
      <c r="R9"/>
    </row>
    <row r="10" customHeight="1" spans="1:18">
      <c r="A10" s="183"/>
      <c r="B10" s="183"/>
      <c r="C10" s="183"/>
      <c r="D10"/>
      <c r="E10" s="183"/>
      <c r="F10"/>
      <c r="G10" s="183"/>
      <c r="H10" s="183"/>
      <c r="I10" s="183"/>
      <c r="J10" s="183"/>
      <c r="K10" s="183"/>
      <c r="L10" s="183"/>
      <c r="M10" s="183"/>
      <c r="N10" s="183"/>
      <c r="O10" s="183"/>
      <c r="P10"/>
      <c r="Q10"/>
      <c r="R10" s="185"/>
    </row>
    <row r="11" customHeight="1" spans="1:18">
      <c r="A11" s="183"/>
      <c r="B11" s="183"/>
      <c r="C11" s="183"/>
      <c r="D11" s="183"/>
      <c r="E11" s="183"/>
      <c r="F11" s="183"/>
      <c r="G11" s="183"/>
      <c r="H11" s="183"/>
      <c r="I11" s="183"/>
      <c r="J11" s="183"/>
      <c r="K11" s="183"/>
      <c r="L11" s="183"/>
      <c r="M11" s="183"/>
      <c r="N11" s="183"/>
      <c r="O11" s="183"/>
      <c r="P11"/>
      <c r="Q11"/>
      <c r="R11"/>
    </row>
    <row r="12" customHeight="1" spans="1:18">
      <c r="A12" s="183"/>
      <c r="B12" s="183"/>
      <c r="C12" s="183"/>
      <c r="D12" s="183"/>
      <c r="E12" s="183"/>
      <c r="F12" s="183"/>
      <c r="G12" s="183"/>
      <c r="H12" s="183"/>
      <c r="I12" s="183"/>
      <c r="J12" s="183"/>
      <c r="K12" s="183"/>
      <c r="L12" s="183"/>
      <c r="M12" s="183"/>
      <c r="N12" s="183"/>
      <c r="O12" s="183"/>
      <c r="P12"/>
      <c r="Q12"/>
      <c r="R12"/>
    </row>
    <row r="13" customHeight="1" spans="1:18">
      <c r="A13" s="183"/>
      <c r="B13" s="183"/>
      <c r="C13" s="183"/>
      <c r="D13" s="183"/>
      <c r="E13" s="183"/>
      <c r="F13" s="183"/>
      <c r="G13" s="183"/>
      <c r="H13" s="183"/>
      <c r="I13" s="183"/>
      <c r="J13" s="183"/>
      <c r="K13" s="183"/>
      <c r="L13" s="183"/>
      <c r="M13" s="183"/>
      <c r="N13" s="183"/>
      <c r="O13" s="183"/>
      <c r="P13"/>
      <c r="Q13"/>
      <c r="R13"/>
    </row>
    <row r="14" customHeight="1" spans="1:18">
      <c r="A14" s="183"/>
      <c r="B14" s="183"/>
      <c r="C14" s="183"/>
      <c r="D14" s="183"/>
      <c r="E14" s="183"/>
      <c r="F14" s="183"/>
      <c r="G14" s="183"/>
      <c r="H14" s="183"/>
      <c r="I14" s="183"/>
      <c r="J14" s="183"/>
      <c r="K14" s="183"/>
      <c r="L14" s="183"/>
      <c r="M14" s="183"/>
      <c r="N14" s="183"/>
      <c r="O14" s="183"/>
      <c r="P14"/>
      <c r="Q14"/>
      <c r="R14"/>
    </row>
    <row r="15" customHeight="1" spans="1:18">
      <c r="A15" s="183"/>
      <c r="B15" s="183"/>
      <c r="C15" s="183"/>
      <c r="D15" s="183"/>
      <c r="E15" s="183"/>
      <c r="F15" s="183"/>
      <c r="G15" s="183"/>
      <c r="H15" s="183"/>
      <c r="I15" s="183"/>
      <c r="J15" s="183"/>
      <c r="K15" s="183"/>
      <c r="L15" s="183"/>
      <c r="M15" s="183"/>
      <c r="N15" s="183"/>
      <c r="O15" s="183"/>
      <c r="P15"/>
      <c r="Q15"/>
      <c r="R15"/>
    </row>
    <row r="16" customHeight="1" spans="6:18">
      <c r="F16" s="183"/>
      <c r="G16"/>
      <c r="H16"/>
      <c r="I16"/>
      <c r="J16"/>
      <c r="K16"/>
      <c r="L16"/>
      <c r="M16"/>
      <c r="N16"/>
      <c r="O16"/>
      <c r="P16"/>
      <c r="Q16"/>
      <c r="R16"/>
    </row>
    <row r="17" customHeight="1" spans="6:18">
      <c r="F17" s="183"/>
      <c r="G17"/>
      <c r="H17"/>
      <c r="I17"/>
      <c r="J17"/>
      <c r="K17"/>
      <c r="L17"/>
      <c r="M17"/>
      <c r="N17"/>
      <c r="O17"/>
      <c r="P17"/>
      <c r="Q17"/>
      <c r="R17"/>
    </row>
    <row r="18" customHeight="1" spans="5:18">
      <c r="E18" s="183"/>
      <c r="F18" s="183"/>
      <c r="G18"/>
      <c r="H18"/>
      <c r="I18"/>
      <c r="J18"/>
      <c r="K18"/>
      <c r="L18"/>
      <c r="M18"/>
      <c r="N18"/>
      <c r="O18"/>
      <c r="P18"/>
      <c r="Q18"/>
      <c r="R18"/>
    </row>
    <row r="19" customHeight="1" spans="4:18">
      <c r="D19" s="183"/>
      <c r="E19"/>
      <c r="F19" s="183"/>
      <c r="G19"/>
      <c r="H19"/>
      <c r="I19"/>
      <c r="J19"/>
      <c r="K19"/>
      <c r="L19"/>
      <c r="M19"/>
      <c r="N19"/>
      <c r="O19"/>
      <c r="P19"/>
      <c r="Q19"/>
      <c r="R19"/>
    </row>
    <row r="20" customHeight="1" spans="4:18">
      <c r="D20" s="183"/>
      <c r="E20"/>
      <c r="F20"/>
      <c r="G20"/>
      <c r="H20"/>
      <c r="I20"/>
      <c r="J20"/>
      <c r="K20"/>
      <c r="L20"/>
      <c r="M20"/>
      <c r="N20"/>
      <c r="O20"/>
      <c r="P20"/>
      <c r="Q20"/>
      <c r="R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showGridLines="0" showZeros="0" workbookViewId="0">
      <selection activeCell="A1" sqref="A1"/>
    </sheetView>
  </sheetViews>
  <sheetFormatPr defaultColWidth="9.16666666666667" defaultRowHeight="25.5" customHeight="1"/>
  <cols>
    <col min="1" max="1" width="46.8333333333333" style="34" customWidth="1"/>
    <col min="2" max="2" width="32.6666666666667" style="34" customWidth="1"/>
    <col min="3" max="3" width="41.8333333333333" style="34" customWidth="1"/>
    <col min="4" max="4" width="27.8333333333333" style="34" customWidth="1"/>
    <col min="5" max="16384" width="9.16666666666667" style="34"/>
  </cols>
  <sheetData>
    <row r="1" ht="21" customHeight="1" spans="1:4">
      <c r="A1" s="3" t="s">
        <v>211</v>
      </c>
      <c r="B1" s="158"/>
      <c r="C1" s="158"/>
      <c r="D1" s="158"/>
    </row>
    <row r="2" ht="21" customHeight="1" spans="1:9">
      <c r="A2" s="159" t="s">
        <v>212</v>
      </c>
      <c r="B2" s="159"/>
      <c r="C2" s="159"/>
      <c r="D2" s="159"/>
      <c r="E2" s="160"/>
      <c r="F2" s="160"/>
      <c r="G2" s="160"/>
      <c r="H2" s="160"/>
      <c r="I2" s="160"/>
    </row>
    <row r="3" ht="21" customHeight="1" spans="2:4">
      <c r="B3" s="161"/>
      <c r="C3" s="162"/>
      <c r="D3" s="127" t="s">
        <v>144</v>
      </c>
    </row>
    <row r="4" ht="22.5" customHeight="1" spans="1:4">
      <c r="A4" s="163" t="s">
        <v>213</v>
      </c>
      <c r="B4" s="163"/>
      <c r="C4" s="163" t="s">
        <v>214</v>
      </c>
      <c r="D4" s="163"/>
    </row>
    <row r="5" ht="22.5" customHeight="1" spans="1:4">
      <c r="A5" s="43" t="s">
        <v>215</v>
      </c>
      <c r="B5" s="43" t="s">
        <v>6</v>
      </c>
      <c r="C5" s="164" t="s">
        <v>216</v>
      </c>
      <c r="D5" s="43" t="s">
        <v>6</v>
      </c>
    </row>
    <row r="6" s="33" customFormat="1" ht="22.5" customHeight="1" spans="1:4">
      <c r="A6" s="165" t="s">
        <v>51</v>
      </c>
      <c r="B6" s="166">
        <v>7164.92</v>
      </c>
      <c r="C6" s="167" t="s">
        <v>8</v>
      </c>
      <c r="D6" s="166">
        <v>0</v>
      </c>
    </row>
    <row r="7" s="33" customFormat="1" customHeight="1" spans="1:4">
      <c r="A7" s="165" t="s">
        <v>217</v>
      </c>
      <c r="B7" s="166">
        <v>7164.92</v>
      </c>
      <c r="C7" s="168" t="s">
        <v>11</v>
      </c>
      <c r="D7" s="48">
        <v>0</v>
      </c>
    </row>
    <row r="8" s="33" customFormat="1" ht="22.5" customHeight="1" spans="1:4">
      <c r="A8" s="165" t="s">
        <v>218</v>
      </c>
      <c r="B8" s="48">
        <v>0</v>
      </c>
      <c r="C8" s="169" t="s">
        <v>14</v>
      </c>
      <c r="D8" s="170">
        <v>0</v>
      </c>
    </row>
    <row r="9" s="33" customFormat="1" ht="22.5" customHeight="1" spans="1:4">
      <c r="A9" s="165"/>
      <c r="B9" s="102"/>
      <c r="C9" s="167" t="s">
        <v>17</v>
      </c>
      <c r="D9" s="166">
        <v>0</v>
      </c>
    </row>
    <row r="10" s="33" customFormat="1" ht="22.5" customHeight="1" spans="1:4">
      <c r="A10" s="165"/>
      <c r="B10" s="170"/>
      <c r="C10" s="167" t="s">
        <v>20</v>
      </c>
      <c r="D10" s="166">
        <v>0</v>
      </c>
    </row>
    <row r="11" s="33" customFormat="1" ht="22.5" customHeight="1" spans="1:4">
      <c r="A11" s="165"/>
      <c r="B11" s="166"/>
      <c r="C11" s="167" t="s">
        <v>23</v>
      </c>
      <c r="D11" s="166">
        <v>0</v>
      </c>
    </row>
    <row r="12" s="33" customFormat="1" ht="22.5" customHeight="1" spans="1:4">
      <c r="A12" s="165"/>
      <c r="B12" s="166"/>
      <c r="C12" s="167" t="s">
        <v>25</v>
      </c>
      <c r="D12" s="166">
        <v>556.6</v>
      </c>
    </row>
    <row r="13" s="33" customFormat="1" ht="22.5" customHeight="1" spans="1:4">
      <c r="A13" s="165"/>
      <c r="B13" s="166"/>
      <c r="C13" s="167" t="s">
        <v>219</v>
      </c>
      <c r="D13" s="166">
        <v>233.3</v>
      </c>
    </row>
    <row r="14" s="33" customFormat="1" ht="22.5" customHeight="1" spans="1:4">
      <c r="A14" s="165"/>
      <c r="B14" s="166"/>
      <c r="C14" s="167" t="s">
        <v>27</v>
      </c>
      <c r="D14" s="166">
        <v>5975.08</v>
      </c>
    </row>
    <row r="15" s="33" customFormat="1" ht="22.5" customHeight="1" spans="1:4">
      <c r="A15" s="171"/>
      <c r="B15" s="166"/>
      <c r="C15" s="167" t="s">
        <v>28</v>
      </c>
      <c r="D15" s="166">
        <v>0</v>
      </c>
    </row>
    <row r="16" s="33" customFormat="1" ht="22.5" customHeight="1" spans="1:4">
      <c r="A16" s="171"/>
      <c r="B16" s="166"/>
      <c r="C16" s="167" t="s">
        <v>29</v>
      </c>
      <c r="D16" s="166">
        <v>0</v>
      </c>
    </row>
    <row r="17" s="33" customFormat="1" ht="22.5" customHeight="1" spans="1:4">
      <c r="A17" s="172"/>
      <c r="B17" s="166"/>
      <c r="C17" s="167" t="s">
        <v>30</v>
      </c>
      <c r="D17" s="166">
        <v>0</v>
      </c>
    </row>
    <row r="18" s="33" customFormat="1" ht="22.5" customHeight="1" spans="1:4">
      <c r="A18" s="172"/>
      <c r="B18" s="166"/>
      <c r="C18" s="167" t="s">
        <v>220</v>
      </c>
      <c r="D18" s="166">
        <v>0</v>
      </c>
    </row>
    <row r="19" s="33" customFormat="1" ht="22.5" customHeight="1" spans="1:4">
      <c r="A19" s="172"/>
      <c r="B19" s="166"/>
      <c r="C19" s="167" t="s">
        <v>32</v>
      </c>
      <c r="D19" s="166">
        <v>0</v>
      </c>
    </row>
    <row r="20" s="33" customFormat="1" ht="22.5" customHeight="1" spans="1:4">
      <c r="A20" s="172"/>
      <c r="B20" s="166"/>
      <c r="C20" s="167" t="s">
        <v>33</v>
      </c>
      <c r="D20" s="166">
        <v>0</v>
      </c>
    </row>
    <row r="21" s="33" customFormat="1" ht="22.5" customHeight="1" spans="1:4">
      <c r="A21" s="172"/>
      <c r="B21" s="48"/>
      <c r="C21" s="167" t="s">
        <v>34</v>
      </c>
      <c r="D21" s="166">
        <v>0</v>
      </c>
    </row>
    <row r="22" s="33" customFormat="1" ht="22.5" customHeight="1" spans="1:4">
      <c r="A22" s="173"/>
      <c r="B22" s="102"/>
      <c r="C22" s="167" t="s">
        <v>221</v>
      </c>
      <c r="D22" s="166">
        <v>0</v>
      </c>
    </row>
    <row r="23" s="33" customFormat="1" ht="22.5" customHeight="1" spans="1:4">
      <c r="A23" s="173"/>
      <c r="B23" s="48"/>
      <c r="C23" s="167" t="s">
        <v>36</v>
      </c>
      <c r="D23" s="166">
        <v>399.94</v>
      </c>
    </row>
    <row r="24" s="33" customFormat="1" ht="22.5" customHeight="1" spans="1:4">
      <c r="A24" s="173"/>
      <c r="B24" s="48"/>
      <c r="C24" s="167" t="s">
        <v>37</v>
      </c>
      <c r="D24" s="166">
        <v>0</v>
      </c>
    </row>
    <row r="25" s="33" customFormat="1" customHeight="1" spans="1:4">
      <c r="A25" s="173"/>
      <c r="B25" s="166"/>
      <c r="C25" s="174" t="s">
        <v>38</v>
      </c>
      <c r="D25" s="166">
        <v>0</v>
      </c>
    </row>
    <row r="26" s="33" customFormat="1" customHeight="1" spans="1:4">
      <c r="A26" s="173"/>
      <c r="B26" s="166"/>
      <c r="C26" s="174" t="s">
        <v>39</v>
      </c>
      <c r="D26" s="48">
        <v>0</v>
      </c>
    </row>
    <row r="27" s="33" customFormat="1" ht="22.5" customHeight="1" spans="1:4">
      <c r="A27" s="173"/>
      <c r="B27" s="166"/>
      <c r="C27" s="167" t="s">
        <v>40</v>
      </c>
      <c r="D27" s="170">
        <v>0</v>
      </c>
    </row>
    <row r="28" ht="22.5" customHeight="1" spans="1:8">
      <c r="A28" s="175" t="s">
        <v>222</v>
      </c>
      <c r="B28" s="48">
        <f>SUM(B6)</f>
        <v>7164.92</v>
      </c>
      <c r="C28" s="176" t="s">
        <v>223</v>
      </c>
      <c r="D28" s="48">
        <f>SUM(D6:D27)</f>
        <v>7164.92</v>
      </c>
      <c r="E28" s="33"/>
      <c r="F28" s="33"/>
      <c r="G28" s="33"/>
      <c r="H28" s="33"/>
    </row>
    <row r="29" s="33" customFormat="1" ht="22.5" customHeight="1" spans="1:4">
      <c r="A29" s="177" t="s">
        <v>55</v>
      </c>
      <c r="B29" s="170">
        <v>0</v>
      </c>
      <c r="C29" s="178" t="s">
        <v>44</v>
      </c>
      <c r="D29" s="170"/>
    </row>
    <row r="30" ht="22.5" customHeight="1" spans="1:4">
      <c r="A30" s="175" t="s">
        <v>224</v>
      </c>
      <c r="B30" s="48">
        <f>SUM(B28:B29)</f>
        <v>7164.92</v>
      </c>
      <c r="C30" s="176" t="s">
        <v>225</v>
      </c>
      <c r="D30" s="48">
        <f>SUM(D28:D29)</f>
        <v>7164.92</v>
      </c>
    </row>
    <row r="31" s="156" customFormat="1" ht="33" customHeight="1" spans="1:5">
      <c r="A31" s="179"/>
      <c r="B31" s="180"/>
      <c r="C31" s="179"/>
      <c r="D31" s="180"/>
      <c r="E31" s="37"/>
    </row>
    <row r="32" s="157" customFormat="1" ht="20.25" customHeight="1" spans="1:5">
      <c r="A32" s="181"/>
      <c r="B32" s="181"/>
      <c r="C32" s="181"/>
      <c r="D32" s="181"/>
      <c r="E32" s="182"/>
    </row>
  </sheetData>
  <sheetProtection formatCells="0" formatColumns="0" formatRows="0"/>
  <mergeCells count="3">
    <mergeCell ref="A2:D2"/>
    <mergeCell ref="A31:D31"/>
    <mergeCell ref="A32:D32"/>
  </mergeCells>
  <printOptions horizontalCentered="1"/>
  <pageMargins left="0.79" right="0.79" top="0.59" bottom="0.59" header="0.2" footer="0.39"/>
  <pageSetup paperSize="9" scale="70" orientation="landscape" useFirstPageNumber="1"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0"/>
  <sheetViews>
    <sheetView showGridLines="0" showZeros="0" workbookViewId="0">
      <selection activeCell="A1" sqref="A1"/>
    </sheetView>
  </sheetViews>
  <sheetFormatPr defaultColWidth="9.16666666666667" defaultRowHeight="23.25" customHeight="1"/>
  <cols>
    <col min="1" max="1" width="10" style="147" customWidth="1"/>
    <col min="2" max="3" width="9.33333333333333" style="147" customWidth="1"/>
    <col min="4" max="4" width="30.3333333333333" style="147" customWidth="1"/>
    <col min="5" max="5" width="24.6666666666667" style="147" customWidth="1"/>
    <col min="6" max="7" width="31.8333333333333" style="147" customWidth="1"/>
    <col min="8" max="8" width="27.3333333333333" style="147" customWidth="1"/>
    <col min="9" max="16384" width="9.16666666666667" style="147"/>
  </cols>
  <sheetData>
    <row r="1" s="146" customFormat="1" customHeight="1" spans="1:256">
      <c r="A1" s="3" t="s">
        <v>226</v>
      </c>
      <c r="B1" s="148"/>
      <c r="C1" s="148"/>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row>
    <row r="2" ht="30" customHeight="1" spans="1:8">
      <c r="A2" s="36" t="s">
        <v>227</v>
      </c>
      <c r="B2" s="36"/>
      <c r="C2" s="36"/>
      <c r="D2" s="36"/>
      <c r="E2" s="36"/>
      <c r="F2" s="36"/>
      <c r="G2" s="36"/>
      <c r="H2" s="149"/>
    </row>
    <row r="3" ht="21.75" customHeight="1" spans="8:8">
      <c r="H3" s="150" t="s">
        <v>2</v>
      </c>
    </row>
    <row r="4" customHeight="1" spans="1:8">
      <c r="A4" s="39" t="s">
        <v>228</v>
      </c>
      <c r="B4" s="39"/>
      <c r="C4" s="39"/>
      <c r="D4" s="39" t="s">
        <v>82</v>
      </c>
      <c r="E4" s="39" t="s">
        <v>50</v>
      </c>
      <c r="F4" s="39" t="s">
        <v>146</v>
      </c>
      <c r="G4" s="98" t="s">
        <v>147</v>
      </c>
      <c r="H4" s="151" t="s">
        <v>148</v>
      </c>
    </row>
    <row r="5" customHeight="1" spans="1:8">
      <c r="A5" s="43" t="s">
        <v>83</v>
      </c>
      <c r="B5" s="43" t="s">
        <v>84</v>
      </c>
      <c r="C5" s="43" t="s">
        <v>85</v>
      </c>
      <c r="D5" s="43"/>
      <c r="E5" s="43"/>
      <c r="F5" s="43"/>
      <c r="G5" s="152"/>
      <c r="H5" s="153"/>
    </row>
    <row r="6" ht="25.5" customHeight="1" spans="1:8">
      <c r="A6" s="47"/>
      <c r="B6" s="47"/>
      <c r="C6" s="154"/>
      <c r="D6" s="155" t="s">
        <v>58</v>
      </c>
      <c r="E6" s="50">
        <v>7164.92</v>
      </c>
      <c r="F6" s="50">
        <v>6211.32</v>
      </c>
      <c r="G6" s="49">
        <v>953.6</v>
      </c>
      <c r="H6" s="48">
        <v>0</v>
      </c>
    </row>
    <row r="7" ht="25.5" customHeight="1" spans="1:256">
      <c r="A7" s="47" t="s">
        <v>86</v>
      </c>
      <c r="B7" s="47"/>
      <c r="C7" s="154"/>
      <c r="D7" s="155" t="s">
        <v>87</v>
      </c>
      <c r="E7" s="50">
        <v>556.6</v>
      </c>
      <c r="F7" s="50">
        <v>556.6</v>
      </c>
      <c r="G7" s="49">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ht="25.5" customHeight="1" spans="1:256">
      <c r="A8" s="47" t="s">
        <v>88</v>
      </c>
      <c r="B8" s="47" t="s">
        <v>89</v>
      </c>
      <c r="C8" s="154"/>
      <c r="D8" s="155" t="s">
        <v>90</v>
      </c>
      <c r="E8" s="50">
        <v>18.24</v>
      </c>
      <c r="F8" s="50">
        <v>18.24</v>
      </c>
      <c r="G8" s="49">
        <v>0</v>
      </c>
      <c r="H8" s="4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5.5" customHeight="1" spans="1:256">
      <c r="A9" s="47" t="s">
        <v>91</v>
      </c>
      <c r="B9" s="47" t="s">
        <v>92</v>
      </c>
      <c r="C9" s="154" t="s">
        <v>93</v>
      </c>
      <c r="D9" s="155" t="s">
        <v>94</v>
      </c>
      <c r="E9" s="50">
        <v>18.24</v>
      </c>
      <c r="F9" s="50">
        <v>18.24</v>
      </c>
      <c r="G9" s="49">
        <v>0</v>
      </c>
      <c r="H9" s="4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5.5" customHeight="1" spans="1:256">
      <c r="A10" s="47" t="s">
        <v>88</v>
      </c>
      <c r="B10" s="47" t="s">
        <v>95</v>
      </c>
      <c r="C10" s="154"/>
      <c r="D10" s="155" t="s">
        <v>96</v>
      </c>
      <c r="E10" s="50">
        <v>533.27</v>
      </c>
      <c r="F10" s="50">
        <v>533.27</v>
      </c>
      <c r="G10" s="49">
        <v>0</v>
      </c>
      <c r="H10" s="4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5.5" customHeight="1" spans="1:256">
      <c r="A11" s="47" t="s">
        <v>91</v>
      </c>
      <c r="B11" s="47" t="s">
        <v>97</v>
      </c>
      <c r="C11" s="154" t="s">
        <v>95</v>
      </c>
      <c r="D11" s="155" t="s">
        <v>98</v>
      </c>
      <c r="E11" s="50">
        <v>533.27</v>
      </c>
      <c r="F11" s="50">
        <v>533.27</v>
      </c>
      <c r="G11" s="49">
        <v>0</v>
      </c>
      <c r="H11" s="4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5.5" customHeight="1" spans="1:256">
      <c r="A12" s="47" t="s">
        <v>88</v>
      </c>
      <c r="B12" s="47" t="s">
        <v>99</v>
      </c>
      <c r="C12" s="154"/>
      <c r="D12" s="155" t="s">
        <v>100</v>
      </c>
      <c r="E12" s="50">
        <v>5.09</v>
      </c>
      <c r="F12" s="50">
        <v>5.09</v>
      </c>
      <c r="G12" s="49">
        <v>0</v>
      </c>
      <c r="H12" s="4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25.5" customHeight="1" spans="1:256">
      <c r="A13" s="47" t="s">
        <v>91</v>
      </c>
      <c r="B13" s="47" t="s">
        <v>101</v>
      </c>
      <c r="C13" s="154" t="s">
        <v>99</v>
      </c>
      <c r="D13" s="155" t="s">
        <v>102</v>
      </c>
      <c r="E13" s="50">
        <v>5.09</v>
      </c>
      <c r="F13" s="50">
        <v>5.09</v>
      </c>
      <c r="G13" s="49">
        <v>0</v>
      </c>
      <c r="H13" s="48">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ht="25.5" customHeight="1" spans="1:256">
      <c r="A14" s="47" t="s">
        <v>103</v>
      </c>
      <c r="B14" s="47"/>
      <c r="C14" s="154"/>
      <c r="D14" s="155" t="s">
        <v>104</v>
      </c>
      <c r="E14" s="50">
        <v>233.3</v>
      </c>
      <c r="F14" s="50">
        <v>233.3</v>
      </c>
      <c r="G14" s="49">
        <v>0</v>
      </c>
      <c r="H14" s="48">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ht="25.5" customHeight="1" spans="1:256">
      <c r="A15" s="47" t="s">
        <v>105</v>
      </c>
      <c r="B15" s="47" t="s">
        <v>106</v>
      </c>
      <c r="C15" s="154"/>
      <c r="D15" s="155" t="s">
        <v>107</v>
      </c>
      <c r="E15" s="50">
        <v>233.3</v>
      </c>
      <c r="F15" s="50">
        <v>233.3</v>
      </c>
      <c r="G15" s="49">
        <v>0</v>
      </c>
      <c r="H15" s="48">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ht="25.5" customHeight="1" spans="1:256">
      <c r="A16" s="47" t="s">
        <v>108</v>
      </c>
      <c r="B16" s="47" t="s">
        <v>109</v>
      </c>
      <c r="C16" s="154" t="s">
        <v>89</v>
      </c>
      <c r="D16" s="155" t="s">
        <v>110</v>
      </c>
      <c r="E16" s="50">
        <v>233.3</v>
      </c>
      <c r="F16" s="50">
        <v>233.3</v>
      </c>
      <c r="G16" s="49">
        <v>0</v>
      </c>
      <c r="H16" s="48">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ht="25.5" customHeight="1" spans="1:256">
      <c r="A17" s="47" t="s">
        <v>111</v>
      </c>
      <c r="B17" s="47"/>
      <c r="C17" s="154"/>
      <c r="D17" s="155" t="s">
        <v>112</v>
      </c>
      <c r="E17" s="50">
        <v>5975.08</v>
      </c>
      <c r="F17" s="50">
        <v>5021.48</v>
      </c>
      <c r="G17" s="49">
        <v>953.6</v>
      </c>
      <c r="H17" s="48">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ht="25.5" customHeight="1" spans="1:256">
      <c r="A18" s="47" t="s">
        <v>113</v>
      </c>
      <c r="B18" s="47" t="s">
        <v>89</v>
      </c>
      <c r="C18" s="154"/>
      <c r="D18" s="155" t="s">
        <v>114</v>
      </c>
      <c r="E18" s="50">
        <v>5180.61</v>
      </c>
      <c r="F18" s="50">
        <v>5021.48</v>
      </c>
      <c r="G18" s="49">
        <v>159.13</v>
      </c>
      <c r="H18" s="48">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ht="25.5" customHeight="1" spans="1:256">
      <c r="A19" s="47" t="s">
        <v>115</v>
      </c>
      <c r="B19" s="47" t="s">
        <v>92</v>
      </c>
      <c r="C19" s="154" t="s">
        <v>89</v>
      </c>
      <c r="D19" s="155" t="s">
        <v>116</v>
      </c>
      <c r="E19" s="50">
        <v>5021.48</v>
      </c>
      <c r="F19" s="50">
        <v>5021.48</v>
      </c>
      <c r="G19" s="49">
        <v>0</v>
      </c>
      <c r="H19" s="48">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ht="25.5" customHeight="1" spans="1:256">
      <c r="A20" s="47" t="s">
        <v>115</v>
      </c>
      <c r="B20" s="47" t="s">
        <v>92</v>
      </c>
      <c r="C20" s="154" t="s">
        <v>117</v>
      </c>
      <c r="D20" s="155" t="s">
        <v>118</v>
      </c>
      <c r="E20" s="50">
        <v>49.13</v>
      </c>
      <c r="F20" s="50">
        <v>0</v>
      </c>
      <c r="G20" s="49">
        <v>49.13</v>
      </c>
      <c r="H20" s="48">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ht="25.5" customHeight="1" spans="1:256">
      <c r="A21" s="47" t="s">
        <v>115</v>
      </c>
      <c r="B21" s="47" t="s">
        <v>92</v>
      </c>
      <c r="C21" s="154" t="s">
        <v>99</v>
      </c>
      <c r="D21" s="155" t="s">
        <v>119</v>
      </c>
      <c r="E21" s="50">
        <v>110</v>
      </c>
      <c r="F21" s="50">
        <v>0</v>
      </c>
      <c r="G21" s="49">
        <v>110</v>
      </c>
      <c r="H21" s="48">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ht="25.5" customHeight="1" spans="1:256">
      <c r="A22" s="47" t="s">
        <v>113</v>
      </c>
      <c r="B22" s="47" t="s">
        <v>120</v>
      </c>
      <c r="C22" s="154"/>
      <c r="D22" s="155" t="s">
        <v>121</v>
      </c>
      <c r="E22" s="50">
        <v>514.47</v>
      </c>
      <c r="F22" s="50">
        <v>0</v>
      </c>
      <c r="G22" s="49">
        <v>514.47</v>
      </c>
      <c r="H22" s="48">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ht="25.5" customHeight="1" spans="1:256">
      <c r="A23" s="47" t="s">
        <v>115</v>
      </c>
      <c r="B23" s="47" t="s">
        <v>122</v>
      </c>
      <c r="C23" s="154" t="s">
        <v>99</v>
      </c>
      <c r="D23" s="155" t="s">
        <v>123</v>
      </c>
      <c r="E23" s="50">
        <v>514.47</v>
      </c>
      <c r="F23" s="50">
        <v>0</v>
      </c>
      <c r="G23" s="49">
        <v>514.47</v>
      </c>
      <c r="H23" s="48">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ht="25.5" customHeight="1" spans="1:256">
      <c r="A24" s="47" t="s">
        <v>113</v>
      </c>
      <c r="B24" s="47" t="s">
        <v>124</v>
      </c>
      <c r="C24" s="154"/>
      <c r="D24" s="155" t="s">
        <v>125</v>
      </c>
      <c r="E24" s="50">
        <v>60</v>
      </c>
      <c r="F24" s="50">
        <v>0</v>
      </c>
      <c r="G24" s="49">
        <v>60</v>
      </c>
      <c r="H24" s="48">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ht="25.5" customHeight="1" spans="1:256">
      <c r="A25" s="47" t="s">
        <v>115</v>
      </c>
      <c r="B25" s="47" t="s">
        <v>126</v>
      </c>
      <c r="C25" s="154" t="s">
        <v>99</v>
      </c>
      <c r="D25" s="155" t="s">
        <v>127</v>
      </c>
      <c r="E25" s="50">
        <v>60</v>
      </c>
      <c r="F25" s="50">
        <v>0</v>
      </c>
      <c r="G25" s="49">
        <v>60</v>
      </c>
      <c r="H25" s="48">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ht="25.5" customHeight="1" spans="1:256">
      <c r="A26" s="47" t="s">
        <v>113</v>
      </c>
      <c r="B26" s="47" t="s">
        <v>128</v>
      </c>
      <c r="C26" s="154"/>
      <c r="D26" s="155" t="s">
        <v>129</v>
      </c>
      <c r="E26" s="50">
        <v>120</v>
      </c>
      <c r="F26" s="50">
        <v>0</v>
      </c>
      <c r="G26" s="49">
        <v>120</v>
      </c>
      <c r="H26" s="48">
        <v>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ht="25.5" customHeight="1" spans="1:256">
      <c r="A27" s="47" t="s">
        <v>115</v>
      </c>
      <c r="B27" s="47" t="s">
        <v>130</v>
      </c>
      <c r="C27" s="154" t="s">
        <v>89</v>
      </c>
      <c r="D27" s="155" t="s">
        <v>131</v>
      </c>
      <c r="E27" s="50">
        <v>80</v>
      </c>
      <c r="F27" s="50">
        <v>0</v>
      </c>
      <c r="G27" s="49">
        <v>80</v>
      </c>
      <c r="H27" s="48">
        <v>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ht="25.5" customHeight="1" spans="1:256">
      <c r="A28" s="47" t="s">
        <v>115</v>
      </c>
      <c r="B28" s="47" t="s">
        <v>130</v>
      </c>
      <c r="C28" s="154" t="s">
        <v>120</v>
      </c>
      <c r="D28" s="155" t="s">
        <v>132</v>
      </c>
      <c r="E28" s="50">
        <v>40</v>
      </c>
      <c r="F28" s="50">
        <v>0</v>
      </c>
      <c r="G28" s="49">
        <v>40</v>
      </c>
      <c r="H28" s="48">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ht="25.5" customHeight="1" spans="1:256">
      <c r="A29" s="47" t="s">
        <v>113</v>
      </c>
      <c r="B29" s="47" t="s">
        <v>106</v>
      </c>
      <c r="C29" s="154"/>
      <c r="D29" s="155" t="s">
        <v>133</v>
      </c>
      <c r="E29" s="50">
        <v>100</v>
      </c>
      <c r="F29" s="50">
        <v>0</v>
      </c>
      <c r="G29" s="49">
        <v>100</v>
      </c>
      <c r="H29" s="48">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ht="25.5" customHeight="1" spans="1:256">
      <c r="A30" s="47" t="s">
        <v>115</v>
      </c>
      <c r="B30" s="47" t="s">
        <v>109</v>
      </c>
      <c r="C30" s="154" t="s">
        <v>89</v>
      </c>
      <c r="D30" s="155" t="s">
        <v>134</v>
      </c>
      <c r="E30" s="50">
        <v>60</v>
      </c>
      <c r="F30" s="50">
        <v>0</v>
      </c>
      <c r="G30" s="49">
        <v>60</v>
      </c>
      <c r="H30" s="48">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ht="25.5" customHeight="1" spans="1:256">
      <c r="A31" s="47" t="s">
        <v>115</v>
      </c>
      <c r="B31" s="47" t="s">
        <v>109</v>
      </c>
      <c r="C31" s="154" t="s">
        <v>120</v>
      </c>
      <c r="D31" s="155" t="s">
        <v>135</v>
      </c>
      <c r="E31" s="50">
        <v>40</v>
      </c>
      <c r="F31" s="50">
        <v>0</v>
      </c>
      <c r="G31" s="49">
        <v>40</v>
      </c>
      <c r="H31" s="48">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ht="25.5" customHeight="1" spans="1:256">
      <c r="A32" s="47" t="s">
        <v>136</v>
      </c>
      <c r="B32" s="47"/>
      <c r="C32" s="154"/>
      <c r="D32" s="155" t="s">
        <v>137</v>
      </c>
      <c r="E32" s="50">
        <v>399.94</v>
      </c>
      <c r="F32" s="50">
        <v>399.94</v>
      </c>
      <c r="G32" s="49">
        <v>0</v>
      </c>
      <c r="H32" s="48">
        <v>0</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ht="25.5" customHeight="1" spans="1:256">
      <c r="A33" s="47" t="s">
        <v>138</v>
      </c>
      <c r="B33" s="47" t="s">
        <v>120</v>
      </c>
      <c r="C33" s="154"/>
      <c r="D33" s="155" t="s">
        <v>139</v>
      </c>
      <c r="E33" s="50">
        <v>399.94</v>
      </c>
      <c r="F33" s="50">
        <v>399.94</v>
      </c>
      <c r="G33" s="49">
        <v>0</v>
      </c>
      <c r="H33" s="48">
        <v>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ht="25.5" customHeight="1" spans="1:256">
      <c r="A34" s="47" t="s">
        <v>140</v>
      </c>
      <c r="B34" s="47" t="s">
        <v>122</v>
      </c>
      <c r="C34" s="154" t="s">
        <v>89</v>
      </c>
      <c r="D34" s="155" t="s">
        <v>141</v>
      </c>
      <c r="E34" s="50">
        <v>399.94</v>
      </c>
      <c r="F34" s="50">
        <v>399.94</v>
      </c>
      <c r="G34" s="49">
        <v>0</v>
      </c>
      <c r="H34" s="48">
        <v>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customHeight="1" spans="1:256">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customHeight="1" spans="1:256">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customHeight="1" spans="1:256">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customHeight="1" spans="1:256">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customHeight="1" spans="1:256">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customHeight="1" spans="1:256">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项目支出绩效目标表</vt:lpstr>
      <vt:lpstr>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2017-10-15T02:41:00Z</dcterms:created>
  <cp:lastPrinted>2018-01-24T02:50:00Z</cp:lastPrinted>
  <dcterms:modified xsi:type="dcterms:W3CDTF">2022-01-25T02:44:51Z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EDOID">
    <vt:i4>397186</vt:i4>
  </property>
</Properties>
</file>